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о РД 2022\"/>
    </mc:Choice>
  </mc:AlternateContent>
  <bookViews>
    <workbookView xWindow="0" yWindow="0" windowWidth="28800" windowHeight="12435" activeTab="3"/>
  </bookViews>
  <sheets>
    <sheet name="стр.1" sheetId="1" r:id="rId1"/>
    <sheet name="стр.2" sheetId="2708" r:id="rId2"/>
    <sheet name="2.1" sheetId="2710" r:id="rId3"/>
    <sheet name="стр.3_4" sheetId="184" r:id="rId4"/>
  </sheets>
  <definedNames>
    <definedName name="_xlnm.Print_Titles" localSheetId="3">стр.3_4!$4:$5</definedName>
    <definedName name="_xlnm.Print_Area" localSheetId="0">стр.1!$A$1:$DA$30</definedName>
    <definedName name="_xlnm.Print_Area" localSheetId="1">стр.2!$A$1:$DA$37</definedName>
    <definedName name="_xlnm.Print_Area" localSheetId="3">стр.3_4!$A$1:$DA$19</definedName>
  </definedNames>
  <calcPr calcId="162913"/>
</workbook>
</file>

<file path=xl/calcChain.xml><?xml version="1.0" encoding="utf-8"?>
<calcChain xmlns="http://schemas.openxmlformats.org/spreadsheetml/2006/main">
  <c r="CG20" i="2708" l="1"/>
  <c r="BL37" i="2708"/>
  <c r="CG37" i="2708"/>
  <c r="BL20" i="2708"/>
</calcChain>
</file>

<file path=xl/sharedStrings.xml><?xml version="1.0" encoding="utf-8"?>
<sst xmlns="http://schemas.openxmlformats.org/spreadsheetml/2006/main" count="272" uniqueCount="197">
  <si>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</si>
  <si>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</si>
  <si>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</si>
  <si>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</si>
  <si>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</si>
  <si>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</si>
  <si>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</si>
  <si>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</si>
  <si>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</si>
  <si>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</si>
  <si>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</si>
  <si>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</si>
  <si>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</si>
  <si>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</si>
  <si>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</si>
  <si>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 xml:space="preserve">за 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</si>
  <si>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</si>
  <si>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</si>
  <si>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</si>
  <si>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</si>
  <si>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</si>
  <si>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</si>
  <si>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Количество жалоб потребителей и принятые по результатам их рассмотрения меры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</si>
  <si>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</si>
  <si>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</si>
  <si>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</si>
  <si>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</si>
  <si>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</si>
  <si>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</si>
  <si>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</si>
  <si>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</si>
  <si>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</si>
  <si>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</si>
  <si>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</si>
  <si>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</si>
  <si>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</si>
  <si>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</si>
  <si>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</si>
  <si>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</si>
  <si>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</si>
  <si>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</si>
  <si>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</si>
  <si>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</si>
  <si>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</si>
  <si>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</si>
  <si>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</si>
  <si>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</si>
  <si>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</si>
  <si>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вид выплаты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</si>
  <si>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</si>
  <si>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на конец
отчетного года</t>
  </si>
  <si>
    <t>и об использовании закрепленного за ним муниципального имущества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</si>
  <si>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</si>
  <si>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</si>
  <si>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</si>
  <si>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</si>
  <si>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</si>
  <si>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</si>
  <si>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</si>
  <si>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</si>
  <si>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</si>
  <si>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</si>
  <si>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</si>
  <si>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Услуги связи</t>
  </si>
  <si>
    <t>Коммунальные услуги</t>
  </si>
  <si>
    <t>Заработная плата</t>
  </si>
  <si>
    <t>Прочие выплаты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</si>
  <si>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</si>
  <si>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</si>
  <si>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</si>
  <si>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</si>
  <si>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</si>
  <si>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</si>
  <si>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</si>
  <si>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Субсидия на выполнение муниципального задания</t>
  </si>
  <si>
    <t>Субсидия на иные цели</t>
  </si>
  <si>
    <t>Средства, поступающие от оказания услуг и иной приносящей доход деятельности</t>
  </si>
  <si>
    <r>
      <t>_____</t>
    </r>
    <r>
      <rPr>
        <sz val="10"/>
        <rFont val="Times New Roman"/>
        <family val="1"/>
        <charset val="204"/>
      </rPr>
      <t>2.8.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</si>
  <si>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10"/>
        <rFont val="Times New Roman"/>
        <family val="1"/>
        <charset val="204"/>
      </rPr>
      <t>2.9.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Суммы кассовых и плановых выплат (с учетом восстановленных кассовых выплат) в разрезе выплат, предусмотренных Планом</t>
    </r>
  </si>
  <si>
    <t>ОТЧЕТ</t>
  </si>
  <si>
    <t>Идентификационный номер налогоплательщика</t>
  </si>
  <si>
    <t>Код причины постановки на учет учреждения (КПП)</t>
  </si>
  <si>
    <t>Единицы измерения показателей: тысяч рублей (далее - тыс.руб.)</t>
  </si>
  <si>
    <t xml:space="preserve">по ОКЕИ </t>
  </si>
  <si>
    <t>Наименование органа, осуществляющего функции и полномочия учредителя</t>
  </si>
  <si>
    <t>Значение</t>
  </si>
  <si>
    <t>Пояснение</t>
  </si>
  <si>
    <t>Количество проведенных энергетических обследований, шт.</t>
  </si>
  <si>
    <t>Наличие программы в области  энергоснабжения и повышения  энергетической эффективности (1 - есть в наличии, 0 - нет в наличии)</t>
  </si>
  <si>
    <t>2.11 Сведения о наличии и реализации программы в области энергоснабжения и повышения энергетической эффективности</t>
  </si>
  <si>
    <t xml:space="preserve">Приложение № 1 к Порядку составления и утверждения отчета о результатах деятельности муниципальной образовательной организации и об использовании закрепленного за ней муниципального имущества </t>
  </si>
  <si>
    <t>Адрес фактического местонахождения муниципальной образовательной организации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</si>
  <si>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муниципальная образовательная организация вправе осуществлять в соответствии с ее учредительными документами</t>
  </si>
  <si>
    <t>Разрешительные документы (с указанием номеров, даты выдачи и срока действия), на основании которых муниципальная образовательная организация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</si>
  <si>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(полное наименование муниципальной образовательной организации)</t>
  </si>
  <si>
    <t>Раздел 1. Общие сведения об муниципальной образовательной организации</t>
  </si>
  <si>
    <t>Раздел 2. Результат деятельности муниципальной образовательной организации</t>
  </si>
  <si>
    <t>Изменения (увеличение, уменьшение) дебиторской и кредиторской задолженности муниципальной образовательной организации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</si>
  <si>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Суммы доходов, полученных муниципальной образовательной организацией от оказания платных услуг (выполнения работ)</t>
  </si>
  <si>
    <t>Общее количество потребителей, воспользовавшихся услугами (работами) муниципальной образовательной организаци (в том числе платными для потребителей)</t>
  </si>
  <si>
    <t>Раздел 3. Об использовании имущества, закрепленного за муниципальной образовательной организацией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</si>
  <si>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</si>
  <si>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</si>
  <si>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балансовая (остаточная) стоимость движимого имущества, находящегося у муниципальной образовательной организации  на праве оперативного управления</t>
  </si>
  <si>
    <t>Общая балансовая (остаточная) стоимость 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</si>
  <si>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</si>
  <si>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</si>
  <si>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балансовая (остаточная) стоимость особо ценного движимого имущества, находящегося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</si>
  <si>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</si>
  <si>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</si>
  <si>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</si>
  <si>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Количество объектов недвижимого имущества, находящегося у муниципальной образовательной организации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</si>
  <si>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</si>
  <si>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приобретенного муниципальной образовательной организацией в отчетном году за счет средств, выделенных отделом образования администрации Тоншаевского муниципального района Нижегородской области</t>
  </si>
  <si>
    <t>Общая балансовая (остаточная) стоимость недвижимого имущества, приобретенного муниципальной образовательной организацией в отчетном году за счет доходов, полученных от платных услуг и иной приносящей доход деятельности</t>
  </si>
  <si>
    <t>Н.А.Трушков</t>
  </si>
  <si>
    <t>Муниципальное общеобразовательное учреждение "Письменерская основная общеобразовательная школа"</t>
  </si>
  <si>
    <t>606950, Нижегородская область, Тоншаевский район, с. Письменер, ул. Школьная, д. 18</t>
  </si>
  <si>
    <t>дошкольное образование; начальное общее образование; основное общее образование; дополнительное образование</t>
  </si>
  <si>
    <t>Директор МОУ Письменерская ООШ</t>
  </si>
  <si>
    <t xml:space="preserve">Свидетельство о внесении записи в Единый государственный реестр юридических лиц от 09.10.2002г. Серия 52 №000839034             Лицензия на осуществление образовательной деятельности от 02.03.2015г. №72                  Устав утвержден постановлением администрации Тоншаевского муниципального района от 28.08.2015г. № 164           </t>
  </si>
  <si>
    <t>требования отсутствуют</t>
  </si>
  <si>
    <t>жалобы отсутствуют</t>
  </si>
  <si>
    <t>В результате реализации программы экономии расходов в денежном выражении нет</t>
  </si>
  <si>
    <t>Управление образования, спорта и молодежной политики администрации Тоншаевского муниципального района</t>
  </si>
  <si>
    <t>Число обучающихся</t>
  </si>
  <si>
    <t>очная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</si>
  <si>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</si>
  <si>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Доля родителей (законных представителей), удовлетворенных условиями и качеством предоставляемой услуги</t>
  </si>
  <si>
    <t>Полнота реализации основной общеобразовательной программы основного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</si>
  <si>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</si>
  <si>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</si>
  <si>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Коэффициент занятости места в МДОУ</t>
  </si>
  <si>
    <t>Качество питания: соблюдение установленного рациона питания детей в соответствии с возрастной категорией</t>
  </si>
  <si>
    <t>Охват детей дошкольным образованием</t>
  </si>
  <si>
    <t>Доля педагогов, прошедших курсовую подготовку</t>
  </si>
  <si>
    <t>Доля педагогических кадров с высшим образованием</t>
  </si>
  <si>
    <t>Доля детей, готовых к обучению в школе</t>
  </si>
  <si>
    <t>Обеспеченность УМК</t>
  </si>
  <si>
    <t>наименование</t>
  </si>
  <si>
    <t>причина отклонения</t>
  </si>
  <si>
    <t>допустимое (возможное) отклонение</t>
  </si>
  <si>
    <t>исполнено на отчетную дату</t>
  </si>
  <si>
    <t>утверждено в муниципальном задании на год</t>
  </si>
  <si>
    <t>наименование показателя</t>
  </si>
  <si>
    <t>Уникальный номер реестровой записи</t>
  </si>
  <si>
    <t>853211О.99.0.БВ19АА65000</t>
  </si>
  <si>
    <t>Н.Н.Савиных</t>
  </si>
  <si>
    <t>Начальник управления образования, спорта и молодежной политики администрации Тоншаевского муниципального округа</t>
  </si>
  <si>
    <t>В 2021г. Энергетическое обследование не проводилось</t>
  </si>
  <si>
    <t>Программа энергосбережения и энергетической эффективности на 2021 - 2023 гг</t>
  </si>
  <si>
    <t>2022</t>
  </si>
  <si>
    <t>21</t>
  </si>
  <si>
    <t>марта</t>
  </si>
  <si>
    <t>23</t>
  </si>
  <si>
    <t>Уменьшение балансовой стоимости на 0,59% Уменьшение остаточной стоимости на 7,12%</t>
  </si>
  <si>
    <t>Увеличение дебиторской задолженности на 0,78%.     Увеличение кредиторской задолженности на 417,27%</t>
  </si>
  <si>
    <t>с 01.01.2022 1890,00 / 945,00</t>
  </si>
  <si>
    <t>балансовая стоимость       2 513 295,44                                                             остаточная стоимость     1 059 162,37</t>
  </si>
  <si>
    <t>балансовая стоимость             2 513 295,44                                                          остаточная стоимость        989 768,05</t>
  </si>
  <si>
    <t>балансовая стоимость      2 463 844,64                                             остаточная стоимость 0,00</t>
  </si>
  <si>
    <t>балансовая стоимость                    2 431 881,93                               остаточная стоимость 0,00</t>
  </si>
  <si>
    <t>балансовая стоимость 453 617,68                                     остаточная стоимость            56 644,00</t>
  </si>
  <si>
    <t>балансовая стоимость               453 617,68                             остаточная стоимость            46 648,00</t>
  </si>
  <si>
    <t>1.6</t>
  </si>
  <si>
    <t>Численность в соответствии с утвержденным штатным расписанием муниципальной образовательной организации</t>
  </si>
  <si>
    <t>Фактическая численность муниципальной образовательной организации (указывается фактическая численность учреждения, данные о количественном составе и квалификации сотрудников учреждения на начало и на конец отчетного года. В случае изменения количества штатных единиц муниципальной образовательной организации указываются причины, приведшие к их изменению на конец отчетного периода.)</t>
  </si>
  <si>
    <t>Средняя заработная плата сотрудников муниципальной образовательной организации, в том числе: руководителей; заместителей руководителей; специалистов.</t>
  </si>
  <si>
    <t>33 081,90  /  54 962,70</t>
  </si>
  <si>
    <t>2.10 Сведения об исполнении муниципального задания на оказание муниципальных услуг, сведения об оказании учреждением муниципальных услуг сверх муниципального задания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</si>
  <si>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</si>
  <si>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</si>
  <si>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и объема муниципальной услуги</t>
  </si>
  <si>
    <t>единица измерения</t>
  </si>
  <si>
    <t>значение</t>
  </si>
  <si>
    <t>отклонение, превышающее допустимое (возможное) отклонение</t>
  </si>
  <si>
    <t>код по ОКЕИ</t>
  </si>
  <si>
    <t>8010110.99.0.БВ24ДП02000</t>
  </si>
  <si>
    <t>Не указано</t>
  </si>
  <si>
    <t>до 3 лет</t>
  </si>
  <si>
    <t>Очная</t>
  </si>
  <si>
    <t>853211О.99.0.БВ24ДН82000</t>
  </si>
  <si>
    <t>от 3 лет до 8 лет</t>
  </si>
  <si>
    <t>Физические лица за исключением льготных категорий</t>
  </si>
  <si>
    <t>Число дней, пропущенных по болезни.</t>
  </si>
  <si>
    <t>Число детей</t>
  </si>
  <si>
    <t>801012О.99.0.БА81АЭ92001</t>
  </si>
  <si>
    <t>не указано</t>
  </si>
  <si>
    <t>801012О.99.0.БА81АЮ16001</t>
  </si>
  <si>
    <t>проходящие обучение по состоянию здоровья на дому</t>
  </si>
  <si>
    <t>75</t>
  </si>
  <si>
    <t>802111О.99.0.БА96АЮ58001</t>
  </si>
  <si>
    <t>Уровень освоения обучающимися основной общеобразовательной программы начального общего образования по завершении второй ступени общего образования</t>
  </si>
  <si>
    <t>100</t>
  </si>
  <si>
    <t>802111О.99.0.БА96АЮ83001</t>
  </si>
  <si>
    <t>Экономия в денежном выражении расходов учреждения на поставки энергетических ресурсов, полученная в результате реализации мероприятий по энергоснабжению  и энергетической эффективности, и направления ее расходования, руб.</t>
  </si>
  <si>
    <t>На 01.01.2022г. 33,88 штатных единиц                                                                        На 01.01.2023г. 34,62 штатных единиц                                                 увеличение штатных едениц в связи с введением педагога-психолога и советника по воспитательной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</si>
</sst>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" fontId="2" fillId="0" borderId="0" xfId="0" applyNumberFormat="1" applyFont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/>
    <xf numFmtId="0" fontId="3" fillId="0" borderId="4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vertical="top"/>
    </xf>
    <xf numFmtId="0" fontId="6" fillId="0" borderId="0" xfId="0" applyFont="1"/>
    <xf numFmtId="0" fontId="5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12" xfId="0" applyBorder="1"/>
    <xf numFmtId="0" fontId="3" fillId="0" borderId="0" xfId="0" applyFont="1" applyAlignment="1">
      <alignment horizontal="left" vertical="center" wrapText="1"/>
    </xf>
    <xf numFmtId="0" fontId="10" fillId="0" borderId="0" xfId="0" applyFont="1"/>
    <xf numFmtId="0" fontId="0" fillId="0" borderId="0" xfId="0" applyBorder="1"/>
    <xf numFmtId="0" fontId="11" fillId="0" borderId="12" xfId="0" applyFont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9" fillId="0" borderId="2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1" fillId="2" borderId="19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 vertical="top" wrapText="1"/>
    </xf>
    <xf numFmtId="0" fontId="11" fillId="2" borderId="17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9" fillId="0" borderId="9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right" vertical="top" wrapText="1"/>
    </xf>
    <xf numFmtId="0" fontId="6" fillId="0" borderId="14" xfId="0" applyFont="1" applyBorder="1"/>
    <xf numFmtId="0" fontId="6" fillId="0" borderId="14" xfId="0" applyFont="1" applyBorder="1" applyAlignment="1">
      <alignment vertical="top"/>
    </xf>
    <xf numFmtId="0" fontId="6" fillId="0" borderId="12" xfId="0" applyFont="1" applyBorder="1"/>
    <xf numFmtId="0" fontId="6" fillId="0" borderId="12" xfId="0" applyFont="1" applyBorder="1" applyAlignment="1">
      <alignment vertical="top"/>
    </xf>
    <xf numFmtId="0" fontId="13" fillId="2" borderId="17" xfId="0" applyFont="1" applyFill="1" applyBorder="1" applyAlignment="1">
      <alignment vertical="top" wrapText="1"/>
    </xf>
    <xf numFmtId="49" fontId="11" fillId="2" borderId="23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vertical="top"/>
    </xf>
    <xf numFmtId="0" fontId="9" fillId="0" borderId="17" xfId="0" applyFont="1" applyBorder="1" applyAlignment="1">
      <alignment wrapText="1"/>
    </xf>
    <xf numFmtId="0" fontId="13" fillId="2" borderId="14" xfId="0" applyFont="1" applyFill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11" fillId="2" borderId="12" xfId="0" applyNumberFormat="1" applyFont="1" applyFill="1" applyBorder="1" applyAlignment="1">
      <alignment horizontal="right" vertical="top" wrapText="1"/>
    </xf>
    <xf numFmtId="0" fontId="6" fillId="0" borderId="23" xfId="0" applyFont="1" applyBorder="1" applyAlignment="1">
      <alignment vertical="top"/>
    </xf>
    <xf numFmtId="0" fontId="11" fillId="2" borderId="21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vertical="top" wrapText="1"/>
    </xf>
    <xf numFmtId="49" fontId="11" fillId="2" borderId="16" xfId="0" applyNumberFormat="1" applyFont="1" applyFill="1" applyBorder="1" applyAlignment="1">
      <alignment horizontal="right" vertical="top" wrapText="1"/>
    </xf>
    <xf numFmtId="0" fontId="6" fillId="0" borderId="21" xfId="0" applyFont="1" applyBorder="1" applyAlignment="1">
      <alignment vertical="top"/>
    </xf>
    <xf numFmtId="49" fontId="11" fillId="2" borderId="8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/>
    </xf>
    <xf numFmtId="0" fontId="9" fillId="0" borderId="17" xfId="0" applyFont="1" applyBorder="1" applyAlignment="1">
      <alignment vertical="top" wrapText="1"/>
    </xf>
    <xf numFmtId="0" fontId="6" fillId="0" borderId="17" xfId="0" applyFont="1" applyBorder="1"/>
    <xf numFmtId="0" fontId="6" fillId="0" borderId="13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2" xfId="0" applyFont="1" applyBorder="1"/>
    <xf numFmtId="49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justify" vertical="top" wrapText="1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wrapText="1"/>
    </xf>
    <xf numFmtId="0" fontId="6" fillId="0" borderId="0" xfId="0" applyNumberFormat="1" applyFont="1" applyAlignment="1">
      <alignment horizontal="justify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6" fillId="2" borderId="3" xfId="0" applyNumberFormat="1" applyFont="1" applyFill="1" applyBorder="1" applyAlignment="1">
      <alignment horizontal="center" vertical="top"/>
    </xf>
    <xf numFmtId="0" fontId="6" fillId="2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12" fillId="2" borderId="20" xfId="0" applyNumberFormat="1" applyFont="1" applyFill="1" applyBorder="1" applyAlignment="1">
      <alignment horizontal="center" vertical="top" wrapText="1"/>
    </xf>
    <xf numFmtId="49" fontId="12" fillId="2" borderId="15" xfId="0" applyNumberFormat="1" applyFont="1" applyFill="1" applyBorder="1" applyAlignment="1">
      <alignment horizontal="center" vertical="top" wrapText="1"/>
    </xf>
    <xf numFmtId="49" fontId="12" fillId="2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1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11" xfId="0" applyNumberFormat="1" applyFont="1" applyFill="1" applyBorder="1" applyAlignment="1">
      <alignment horizontal="center" vertical="top" wrapText="1"/>
    </xf>
    <xf numFmtId="49" fontId="12" fillId="2" borderId="18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view="pageBreakPreview" zoomScale="90" zoomScaleSheetLayoutView="90" workbookViewId="0">
      <selection activeCell="BL29" sqref="BL29:DA29"/>
    </sheetView>
  </sheetViews>
  <sheetFormatPr defaultColWidth="0.85546875" defaultRowHeight="12.75" customHeight="1" x14ac:dyDescent="0.25"/>
  <cols>
    <col min="1" max="62" width="0.85546875" style="2"/>
    <col min="63" max="63" width="6" style="2" customWidth="1"/>
    <col min="64" max="104" width="0.85546875" style="2"/>
    <col min="105" max="105" width="15" style="2" customWidth="1"/>
    <col min="106" max="16384" width="0.85546875" style="2"/>
  </cols>
  <sheetData>
    <row r="1" spans="1:106" ht="46.5" customHeight="1" x14ac:dyDescent="0.25">
      <c r="BM1" s="90" t="s">
        <v>90</v>
      </c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</row>
    <row r="2" spans="1:106" ht="12" customHeight="1" x14ac:dyDescent="0.25"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</row>
    <row r="3" spans="1:106" ht="15" x14ac:dyDescent="0.25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BM3" s="106" t="s">
        <v>35</v>
      </c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</row>
    <row r="4" spans="1:106" ht="33" customHeight="1" x14ac:dyDescent="0.25">
      <c r="A4" s="111" t="s">
        <v>148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M4" s="107" t="s">
        <v>119</v>
      </c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</row>
    <row r="5" spans="1:106" ht="42.7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6" ht="15" customHeigh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32"/>
      <c r="Q6" s="109" t="s">
        <v>147</v>
      </c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C6" s="109" t="s">
        <v>115</v>
      </c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</row>
    <row r="7" spans="1:106" s="1" customFormat="1" ht="12.75" customHeight="1" x14ac:dyDescent="0.2">
      <c r="A7" s="119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Q7" s="119" t="s">
        <v>0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BM7" s="119" t="s">
        <v>1</v>
      </c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C7" s="119" t="s">
        <v>0</v>
      </c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</row>
    <row r="8" spans="1:106" ht="7.5" customHeight="1" x14ac:dyDescent="0.25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106" ht="15" x14ac:dyDescent="0.25">
      <c r="A9" s="117" t="s">
        <v>2</v>
      </c>
      <c r="B9" s="117"/>
      <c r="C9" s="116" t="s">
        <v>152</v>
      </c>
      <c r="D9" s="116"/>
      <c r="E9" s="116"/>
      <c r="F9" s="116"/>
      <c r="G9" s="145" t="s">
        <v>2</v>
      </c>
      <c r="H9" s="145"/>
      <c r="I9" s="116" t="s">
        <v>153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22">
        <v>20</v>
      </c>
      <c r="AF9" s="122"/>
      <c r="AG9" s="122"/>
      <c r="AH9" s="122"/>
      <c r="AI9" s="121" t="s">
        <v>154</v>
      </c>
      <c r="AJ9" s="121"/>
      <c r="AK9" s="121"/>
      <c r="AL9" s="121"/>
      <c r="AM9" s="2" t="s">
        <v>3</v>
      </c>
      <c r="BM9" s="117" t="s">
        <v>2</v>
      </c>
      <c r="BN9" s="117"/>
      <c r="BO9" s="116" t="s">
        <v>152</v>
      </c>
      <c r="BP9" s="116"/>
      <c r="BQ9" s="116"/>
      <c r="BR9" s="116"/>
      <c r="BS9" s="145" t="s">
        <v>2</v>
      </c>
      <c r="BT9" s="145"/>
      <c r="BU9" s="116" t="s">
        <v>153</v>
      </c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22">
        <v>20</v>
      </c>
      <c r="CR9" s="122"/>
      <c r="CS9" s="122"/>
      <c r="CT9" s="122"/>
      <c r="CU9" s="121" t="s">
        <v>154</v>
      </c>
      <c r="CV9" s="121"/>
      <c r="CW9" s="121"/>
      <c r="CX9" s="121"/>
      <c r="CY9" s="2" t="s">
        <v>3</v>
      </c>
    </row>
    <row r="10" spans="1:106" ht="21" customHeight="1" x14ac:dyDescent="0.25"/>
    <row r="11" spans="1:106" s="5" customFormat="1" ht="16.5" x14ac:dyDescent="0.25">
      <c r="A11" s="118" t="s">
        <v>79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</row>
    <row r="12" spans="1:106" s="5" customFormat="1" ht="47.25" customHeight="1" x14ac:dyDescent="0.25">
      <c r="A12" s="10" t="s">
        <v>36</v>
      </c>
      <c r="B12" s="10"/>
      <c r="C12" s="10"/>
      <c r="D12" s="10"/>
      <c r="E12" s="10"/>
      <c r="F12" s="10"/>
      <c r="G12" s="10"/>
      <c r="H12" s="10"/>
      <c r="I12" s="10"/>
      <c r="J12" s="3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20" t="s">
        <v>116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</row>
    <row r="13" spans="1:106" s="5" customFormat="1" ht="16.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23" t="s">
        <v>94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</row>
    <row r="14" spans="1:106" s="5" customFormat="1" ht="16.5" x14ac:dyDescent="0.25">
      <c r="A14" s="118" t="s">
        <v>51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</row>
    <row r="15" spans="1:106" s="5" customFormat="1" ht="16.5" x14ac:dyDescent="0.25">
      <c r="AO15" s="6" t="s">
        <v>15</v>
      </c>
      <c r="AP15" s="144" t="s">
        <v>151</v>
      </c>
      <c r="AQ15" s="144"/>
      <c r="AR15" s="144"/>
      <c r="AS15" s="144"/>
      <c r="AT15" s="144"/>
      <c r="AU15" s="144"/>
      <c r="AV15" s="144"/>
      <c r="AW15" s="144"/>
      <c r="AX15" s="144"/>
      <c r="AY15" s="23" t="s">
        <v>37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106" s="5" customFormat="1" ht="16.5" x14ac:dyDescent="0.25">
      <c r="AO16" s="6"/>
      <c r="AP16" s="28"/>
      <c r="AQ16" s="28"/>
      <c r="AR16" s="28"/>
      <c r="AS16" s="28"/>
      <c r="AT16" s="28"/>
      <c r="AU16" s="28"/>
      <c r="AV16" s="28"/>
      <c r="AW16" s="28"/>
      <c r="AX16" s="28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105" s="5" customFormat="1" ht="16.5" x14ac:dyDescent="0.25">
      <c r="A17" s="103" t="s">
        <v>80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5"/>
      <c r="BL17" s="97">
        <v>5234003084</v>
      </c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s="5" customFormat="1" ht="16.5" x14ac:dyDescent="0.25">
      <c r="A18" s="141" t="s">
        <v>81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3"/>
      <c r="BL18" s="97">
        <v>523401001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1" customFormat="1" ht="16.5" customHeight="1" x14ac:dyDescent="0.2">
      <c r="A19" s="103" t="s">
        <v>82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5"/>
      <c r="BL19" s="100" t="s">
        <v>83</v>
      </c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2"/>
      <c r="CI19" s="100">
        <v>384</v>
      </c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1" customFormat="1" ht="34.5" customHeight="1" x14ac:dyDescent="0.2">
      <c r="A20" s="91" t="s">
        <v>84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  <c r="BL20" s="94" t="s">
        <v>124</v>
      </c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6"/>
    </row>
    <row r="21" spans="1:105" s="1" customFormat="1" ht="26.25" customHeight="1" x14ac:dyDescent="0.2">
      <c r="A21" s="91" t="s">
        <v>91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  <c r="BL21" s="94" t="s">
        <v>117</v>
      </c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6"/>
    </row>
    <row r="22" spans="1:105" s="8" customFormat="1" ht="15.75" x14ac:dyDescent="0.25">
      <c r="A22" s="137" t="s">
        <v>95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</row>
    <row r="23" spans="1:105" s="8" customFormat="1" ht="15.7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ht="26.25" customHeight="1" x14ac:dyDescent="0.25">
      <c r="A24" s="138" t="s">
        <v>38</v>
      </c>
      <c r="B24" s="139"/>
      <c r="C24" s="139"/>
      <c r="D24" s="139"/>
      <c r="E24" s="139"/>
      <c r="F24" s="139"/>
      <c r="G24" s="140"/>
      <c r="H24" s="124" t="s">
        <v>11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6"/>
      <c r="BL24" s="125" t="s">
        <v>39</v>
      </c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6"/>
    </row>
    <row r="25" spans="1:105" ht="109.5" customHeight="1" x14ac:dyDescent="0.25">
      <c r="A25" s="87" t="s">
        <v>4</v>
      </c>
      <c r="B25" s="88"/>
      <c r="C25" s="88"/>
      <c r="D25" s="88"/>
      <c r="E25" s="88"/>
      <c r="F25" s="88"/>
      <c r="G25" s="89"/>
      <c r="H25" s="81" t="s">
        <v>92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3"/>
      <c r="BL25" s="132" t="s">
        <v>118</v>
      </c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ht="66.75" customHeight="1" x14ac:dyDescent="0.25">
      <c r="A26" s="87" t="s">
        <v>5</v>
      </c>
      <c r="B26" s="88"/>
      <c r="C26" s="88"/>
      <c r="D26" s="88"/>
      <c r="E26" s="88"/>
      <c r="F26" s="88"/>
      <c r="G26" s="89"/>
      <c r="H26" s="81" t="s">
        <v>40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3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6"/>
    </row>
    <row r="27" spans="1:105" ht="109.5" customHeight="1" x14ac:dyDescent="0.25">
      <c r="A27" s="87" t="s">
        <v>12</v>
      </c>
      <c r="B27" s="88"/>
      <c r="C27" s="88"/>
      <c r="D27" s="88"/>
      <c r="E27" s="88"/>
      <c r="F27" s="88"/>
      <c r="G27" s="89"/>
      <c r="H27" s="81" t="s">
        <v>93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3"/>
      <c r="BL27" s="113" t="s">
        <v>120</v>
      </c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5"/>
    </row>
    <row r="28" spans="1:105" ht="48" customHeight="1" x14ac:dyDescent="0.25">
      <c r="A28" s="87" t="s">
        <v>13</v>
      </c>
      <c r="B28" s="88"/>
      <c r="C28" s="88"/>
      <c r="D28" s="88"/>
      <c r="E28" s="88"/>
      <c r="F28" s="88"/>
      <c r="G28" s="89"/>
      <c r="H28" s="81" t="s">
        <v>165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  <c r="BL28" s="129">
        <v>33.619999999999997</v>
      </c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1"/>
    </row>
    <row r="29" spans="1:105" s="22" customFormat="1" ht="135" customHeight="1" x14ac:dyDescent="0.25">
      <c r="A29" s="87" t="s">
        <v>14</v>
      </c>
      <c r="B29" s="88"/>
      <c r="C29" s="88"/>
      <c r="D29" s="88"/>
      <c r="E29" s="88"/>
      <c r="F29" s="88"/>
      <c r="G29" s="89"/>
      <c r="H29" s="81" t="s">
        <v>166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3"/>
      <c r="BL29" s="84" t="s">
        <v>196</v>
      </c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6"/>
    </row>
    <row r="30" spans="1:105" ht="60" customHeight="1" x14ac:dyDescent="0.25">
      <c r="A30" s="87" t="s">
        <v>164</v>
      </c>
      <c r="B30" s="88"/>
      <c r="C30" s="88"/>
      <c r="D30" s="88"/>
      <c r="E30" s="88"/>
      <c r="F30" s="88"/>
      <c r="G30" s="89"/>
      <c r="H30" s="81" t="s">
        <v>167</v>
      </c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3"/>
      <c r="BL30" s="127" t="s">
        <v>168</v>
      </c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8"/>
    </row>
  </sheetData>
  <mergeCells count="64">
    <mergeCell ref="A9:B9"/>
    <mergeCell ref="AP15:AX15"/>
    <mergeCell ref="CQ9:CT9"/>
    <mergeCell ref="CU9:CX9"/>
    <mergeCell ref="BO9:BR9"/>
    <mergeCell ref="BS9:BT9"/>
    <mergeCell ref="C9:F9"/>
    <mergeCell ref="G9:H9"/>
    <mergeCell ref="AL13:DA13"/>
    <mergeCell ref="H24:BK24"/>
    <mergeCell ref="BL30:DA30"/>
    <mergeCell ref="A26:G26"/>
    <mergeCell ref="A28:G28"/>
    <mergeCell ref="BL28:DA28"/>
    <mergeCell ref="A27:G27"/>
    <mergeCell ref="BL25:DA25"/>
    <mergeCell ref="BL26:DA26"/>
    <mergeCell ref="A22:DA22"/>
    <mergeCell ref="A24:G24"/>
    <mergeCell ref="BL24:DA24"/>
    <mergeCell ref="A17:BK17"/>
    <mergeCell ref="A18:BK18"/>
    <mergeCell ref="Q6:AO6"/>
    <mergeCell ref="A4:AO5"/>
    <mergeCell ref="CC6:DA6"/>
    <mergeCell ref="BL27:DA27"/>
    <mergeCell ref="BU9:CP9"/>
    <mergeCell ref="BM9:BN9"/>
    <mergeCell ref="A14:DA14"/>
    <mergeCell ref="A7:O7"/>
    <mergeCell ref="Q7:AO7"/>
    <mergeCell ref="BM7:CA7"/>
    <mergeCell ref="CC7:DA7"/>
    <mergeCell ref="I9:AD9"/>
    <mergeCell ref="AL12:DA12"/>
    <mergeCell ref="AI9:AL9"/>
    <mergeCell ref="A11:DA11"/>
    <mergeCell ref="AE9:AH9"/>
    <mergeCell ref="BM1:DB2"/>
    <mergeCell ref="A20:BK20"/>
    <mergeCell ref="BL20:DA20"/>
    <mergeCell ref="A21:BK21"/>
    <mergeCell ref="BL21:DA21"/>
    <mergeCell ref="BL18:DA18"/>
    <mergeCell ref="BL17:DA17"/>
    <mergeCell ref="CI19:DA19"/>
    <mergeCell ref="BL19:CH19"/>
    <mergeCell ref="A19:BK19"/>
    <mergeCell ref="BM3:DA3"/>
    <mergeCell ref="BM4:DA4"/>
    <mergeCell ref="BM5:DA5"/>
    <mergeCell ref="BM6:CA6"/>
    <mergeCell ref="A3:AO3"/>
    <mergeCell ref="A6:O6"/>
    <mergeCell ref="H30:BK30"/>
    <mergeCell ref="BL29:DA29"/>
    <mergeCell ref="A29:G29"/>
    <mergeCell ref="H25:BK25"/>
    <mergeCell ref="H26:BK26"/>
    <mergeCell ref="H27:BK27"/>
    <mergeCell ref="H28:BK28"/>
    <mergeCell ref="H29:BK29"/>
    <mergeCell ref="A30:G30"/>
    <mergeCell ref="A25:G25"/>
  </mergeCells>
  <phoneticPr fontId="0" type="noConversion"/>
  <pageMargins left="0.78740157480314965" right="0.51181102362204722" top="0.47244094488188981" bottom="0.19685039370078741" header="0.19685039370078741" footer="0.1968503937007874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8"/>
  <sheetViews>
    <sheetView view="pageBreakPreview" topLeftCell="A7" workbookViewId="0">
      <selection activeCell="BL10" sqref="BL10:DA10"/>
    </sheetView>
  </sheetViews>
  <sheetFormatPr defaultColWidth="0.85546875" defaultRowHeight="12.75" customHeight="1" x14ac:dyDescent="0.25"/>
  <cols>
    <col min="1" max="104" width="0.85546875" style="2"/>
    <col min="105" max="105" width="5.85546875" style="2" customWidth="1"/>
    <col min="106" max="16384" width="0.85546875" style="2"/>
  </cols>
  <sheetData>
    <row r="1" spans="1:105" s="8" customFormat="1" ht="13.5" customHeight="1" x14ac:dyDescent="0.25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</row>
    <row r="2" spans="1:105" s="8" customFormat="1" ht="9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30.75" customHeight="1" x14ac:dyDescent="0.25">
      <c r="A3" s="138" t="s">
        <v>38</v>
      </c>
      <c r="B3" s="139"/>
      <c r="C3" s="139"/>
      <c r="D3" s="139"/>
      <c r="E3" s="139"/>
      <c r="F3" s="139"/>
      <c r="G3" s="140"/>
      <c r="H3" s="124" t="s">
        <v>11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125" t="s">
        <v>39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6"/>
    </row>
    <row r="4" spans="1:105" ht="39" customHeight="1" x14ac:dyDescent="0.25">
      <c r="A4" s="87" t="s">
        <v>6</v>
      </c>
      <c r="B4" s="88"/>
      <c r="C4" s="88"/>
      <c r="D4" s="88"/>
      <c r="E4" s="88"/>
      <c r="F4" s="88"/>
      <c r="G4" s="89"/>
      <c r="H4" s="11"/>
      <c r="I4" s="147" t="s">
        <v>49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25"/>
      <c r="BL4" s="113" t="s">
        <v>155</v>
      </c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5"/>
    </row>
    <row r="5" spans="1:105" ht="51" customHeight="1" x14ac:dyDescent="0.25">
      <c r="A5" s="87" t="s">
        <v>7</v>
      </c>
      <c r="B5" s="88"/>
      <c r="C5" s="88"/>
      <c r="D5" s="88"/>
      <c r="E5" s="88"/>
      <c r="F5" s="88"/>
      <c r="G5" s="89"/>
      <c r="H5" s="11"/>
      <c r="I5" s="147" t="s">
        <v>16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25"/>
      <c r="BL5" s="148" t="s">
        <v>121</v>
      </c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9"/>
    </row>
    <row r="6" spans="1:105" ht="102.75" customHeight="1" x14ac:dyDescent="0.25">
      <c r="A6" s="87" t="s">
        <v>17</v>
      </c>
      <c r="B6" s="88"/>
      <c r="C6" s="88"/>
      <c r="D6" s="88"/>
      <c r="E6" s="88"/>
      <c r="F6" s="88"/>
      <c r="G6" s="89"/>
      <c r="H6" s="11"/>
      <c r="I6" s="147" t="s">
        <v>97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25"/>
      <c r="BL6" s="113" t="s">
        <v>156</v>
      </c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5"/>
    </row>
    <row r="7" spans="1:105" ht="39.75" customHeight="1" x14ac:dyDescent="0.25">
      <c r="A7" s="178" t="s">
        <v>18</v>
      </c>
      <c r="B7" s="179"/>
      <c r="C7" s="179"/>
      <c r="D7" s="179"/>
      <c r="E7" s="179"/>
      <c r="F7" s="179"/>
      <c r="G7" s="180"/>
      <c r="H7" s="13"/>
      <c r="I7" s="147" t="s">
        <v>98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25"/>
      <c r="BL7" s="184">
        <v>450546.22</v>
      </c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6"/>
    </row>
    <row r="8" spans="1:105" ht="34.5" customHeight="1" x14ac:dyDescent="0.25">
      <c r="A8" s="178" t="s">
        <v>19</v>
      </c>
      <c r="B8" s="179"/>
      <c r="C8" s="179"/>
      <c r="D8" s="179"/>
      <c r="E8" s="179"/>
      <c r="F8" s="179"/>
      <c r="G8" s="180"/>
      <c r="H8" s="91" t="s">
        <v>41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3"/>
      <c r="BL8" s="113" t="s">
        <v>157</v>
      </c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5"/>
    </row>
    <row r="9" spans="1:105" ht="48" customHeight="1" x14ac:dyDescent="0.25">
      <c r="A9" s="178" t="s">
        <v>20</v>
      </c>
      <c r="B9" s="179"/>
      <c r="C9" s="179"/>
      <c r="D9" s="179"/>
      <c r="E9" s="179"/>
      <c r="F9" s="179"/>
      <c r="G9" s="180"/>
      <c r="H9" s="14"/>
      <c r="I9" s="183" t="s">
        <v>99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25"/>
      <c r="BL9" s="181">
        <v>40</v>
      </c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2"/>
    </row>
    <row r="10" spans="1:105" ht="24.75" customHeight="1" x14ac:dyDescent="0.25">
      <c r="A10" s="178" t="s">
        <v>21</v>
      </c>
      <c r="B10" s="179"/>
      <c r="C10" s="179"/>
      <c r="D10" s="179"/>
      <c r="E10" s="179"/>
      <c r="F10" s="179"/>
      <c r="G10" s="180"/>
      <c r="H10" s="14"/>
      <c r="I10" s="183" t="s">
        <v>22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25"/>
      <c r="BL10" s="181" t="s">
        <v>122</v>
      </c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2"/>
    </row>
    <row r="11" spans="1:105" ht="12.75" customHeight="1" x14ac:dyDescent="0.25">
      <c r="A11" s="1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105" ht="24" customHeight="1" x14ac:dyDescent="0.25">
      <c r="A12" s="159" t="s">
        <v>77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</row>
    <row r="13" spans="1:105" ht="12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5" x14ac:dyDescent="0.25">
      <c r="A14" s="153" t="s">
        <v>38</v>
      </c>
      <c r="B14" s="154"/>
      <c r="C14" s="154"/>
      <c r="D14" s="154"/>
      <c r="E14" s="154"/>
      <c r="F14" s="154"/>
      <c r="G14" s="155"/>
      <c r="H14" s="150" t="s">
        <v>11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2"/>
      <c r="BL14" s="150" t="s">
        <v>39</v>
      </c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2"/>
    </row>
    <row r="15" spans="1:105" ht="15" x14ac:dyDescent="0.25">
      <c r="A15" s="175"/>
      <c r="B15" s="176"/>
      <c r="C15" s="176"/>
      <c r="D15" s="176"/>
      <c r="E15" s="176"/>
      <c r="F15" s="176"/>
      <c r="G15" s="177"/>
      <c r="H15" s="153" t="s">
        <v>42</v>
      </c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5"/>
      <c r="BL15" s="150" t="s">
        <v>43</v>
      </c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2"/>
    </row>
    <row r="16" spans="1:105" ht="15" x14ac:dyDescent="0.25">
      <c r="A16" s="156"/>
      <c r="B16" s="157"/>
      <c r="C16" s="157"/>
      <c r="D16" s="157"/>
      <c r="E16" s="157"/>
      <c r="F16" s="157"/>
      <c r="G16" s="158"/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50" t="s">
        <v>45</v>
      </c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2"/>
      <c r="CG16" s="150" t="s">
        <v>44</v>
      </c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2"/>
    </row>
    <row r="17" spans="1:105" ht="15" x14ac:dyDescent="0.25">
      <c r="A17" s="169" t="s">
        <v>52</v>
      </c>
      <c r="B17" s="170"/>
      <c r="C17" s="170"/>
      <c r="D17" s="170"/>
      <c r="E17" s="170"/>
      <c r="F17" s="170"/>
      <c r="G17" s="171"/>
      <c r="H17" s="161" t="s">
        <v>74</v>
      </c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5"/>
      <c r="BL17" s="166">
        <v>13730628.98</v>
      </c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8"/>
      <c r="CG17" s="166">
        <v>13730628.98</v>
      </c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8"/>
    </row>
    <row r="18" spans="1:105" ht="15" customHeight="1" x14ac:dyDescent="0.25">
      <c r="A18" s="169" t="s">
        <v>53</v>
      </c>
      <c r="B18" s="170"/>
      <c r="C18" s="170"/>
      <c r="D18" s="170"/>
      <c r="E18" s="170"/>
      <c r="F18" s="170"/>
      <c r="G18" s="171"/>
      <c r="H18" s="161" t="s">
        <v>75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5"/>
      <c r="BL18" s="166">
        <v>759747.9</v>
      </c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8"/>
      <c r="CG18" s="166">
        <v>759747.9</v>
      </c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8"/>
    </row>
    <row r="19" spans="1:105" s="22" customFormat="1" ht="26.25" customHeight="1" x14ac:dyDescent="0.25">
      <c r="A19" s="169" t="s">
        <v>54</v>
      </c>
      <c r="B19" s="170"/>
      <c r="C19" s="170"/>
      <c r="D19" s="170"/>
      <c r="E19" s="170"/>
      <c r="F19" s="170"/>
      <c r="G19" s="171"/>
      <c r="H19" s="161" t="s">
        <v>76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5"/>
      <c r="BL19" s="166">
        <v>500000</v>
      </c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8"/>
      <c r="CG19" s="166">
        <v>450546.22</v>
      </c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8"/>
    </row>
    <row r="20" spans="1:105" ht="15" x14ac:dyDescent="0.25">
      <c r="A20" s="169" t="s">
        <v>55</v>
      </c>
      <c r="B20" s="170"/>
      <c r="C20" s="170"/>
      <c r="D20" s="170"/>
      <c r="E20" s="170"/>
      <c r="F20" s="170"/>
      <c r="G20" s="171"/>
      <c r="H20" s="161" t="s">
        <v>73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3"/>
      <c r="BL20" s="172">
        <f>BL17+BL18+BL19</f>
        <v>14990376.880000001</v>
      </c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4"/>
      <c r="CG20" s="172">
        <f>CG17+CG18+CG19</f>
        <v>14940923.100000001</v>
      </c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4"/>
    </row>
    <row r="21" spans="1:105" ht="8.2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ht="25.5" customHeight="1" x14ac:dyDescent="0.25">
      <c r="A22" s="159" t="s">
        <v>78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</row>
    <row r="23" spans="1:105" ht="7.5" customHeight="1" x14ac:dyDescent="0.25"/>
    <row r="24" spans="1:105" ht="15" x14ac:dyDescent="0.25">
      <c r="A24" s="153" t="s">
        <v>38</v>
      </c>
      <c r="B24" s="154"/>
      <c r="C24" s="154"/>
      <c r="D24" s="154"/>
      <c r="E24" s="154"/>
      <c r="F24" s="154"/>
      <c r="G24" s="155"/>
      <c r="H24" s="150" t="s">
        <v>11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2"/>
      <c r="BL24" s="150" t="s">
        <v>39</v>
      </c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2"/>
    </row>
    <row r="25" spans="1:105" ht="15" x14ac:dyDescent="0.25">
      <c r="A25" s="175"/>
      <c r="B25" s="176"/>
      <c r="C25" s="176"/>
      <c r="D25" s="176"/>
      <c r="E25" s="176"/>
      <c r="F25" s="176"/>
      <c r="G25" s="177"/>
      <c r="H25" s="153" t="s">
        <v>48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5"/>
      <c r="BL25" s="150" t="s">
        <v>46</v>
      </c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2"/>
    </row>
    <row r="26" spans="1:105" ht="15" customHeight="1" x14ac:dyDescent="0.25">
      <c r="A26" s="156"/>
      <c r="B26" s="157"/>
      <c r="C26" s="157"/>
      <c r="D26" s="157"/>
      <c r="E26" s="157"/>
      <c r="F26" s="157"/>
      <c r="G26" s="158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8"/>
      <c r="BL26" s="150" t="s">
        <v>45</v>
      </c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2"/>
      <c r="CG26" s="150" t="s">
        <v>44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2"/>
    </row>
    <row r="27" spans="1:105" s="26" customFormat="1" x14ac:dyDescent="0.2">
      <c r="A27" s="169" t="s">
        <v>52</v>
      </c>
      <c r="B27" s="170"/>
      <c r="C27" s="170"/>
      <c r="D27" s="170"/>
      <c r="E27" s="170"/>
      <c r="F27" s="170"/>
      <c r="G27" s="171"/>
      <c r="H27" s="161" t="s">
        <v>65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5"/>
      <c r="BL27" s="166">
        <v>9328431.2100000009</v>
      </c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8"/>
      <c r="CG27" s="166">
        <v>9241824.1400000006</v>
      </c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8"/>
    </row>
    <row r="28" spans="1:105" s="26" customFormat="1" x14ac:dyDescent="0.2">
      <c r="A28" s="169" t="s">
        <v>53</v>
      </c>
      <c r="B28" s="170"/>
      <c r="C28" s="170"/>
      <c r="D28" s="170"/>
      <c r="E28" s="170"/>
      <c r="F28" s="170"/>
      <c r="G28" s="171"/>
      <c r="H28" s="161" t="s">
        <v>66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5"/>
      <c r="BL28" s="166">
        <v>2400</v>
      </c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8"/>
      <c r="CG28" s="166">
        <v>2400</v>
      </c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8"/>
    </row>
    <row r="29" spans="1:105" s="26" customFormat="1" x14ac:dyDescent="0.2">
      <c r="A29" s="169" t="s">
        <v>54</v>
      </c>
      <c r="B29" s="187"/>
      <c r="C29" s="187"/>
      <c r="D29" s="187"/>
      <c r="E29" s="187"/>
      <c r="F29" s="187"/>
      <c r="G29" s="188"/>
      <c r="H29" s="161" t="s">
        <v>67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3"/>
      <c r="BL29" s="166">
        <v>2813638.31</v>
      </c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8"/>
      <c r="CG29" s="166">
        <v>2760795.11</v>
      </c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8"/>
    </row>
    <row r="30" spans="1:105" s="26" customFormat="1" x14ac:dyDescent="0.2">
      <c r="A30" s="169" t="s">
        <v>55</v>
      </c>
      <c r="B30" s="187"/>
      <c r="C30" s="187"/>
      <c r="D30" s="187"/>
      <c r="E30" s="187"/>
      <c r="F30" s="187"/>
      <c r="G30" s="188"/>
      <c r="H30" s="161" t="s">
        <v>63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5"/>
      <c r="BL30" s="166">
        <v>26347.74</v>
      </c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8"/>
      <c r="CG30" s="166">
        <v>26347.74</v>
      </c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8"/>
    </row>
    <row r="31" spans="1:105" s="26" customFormat="1" x14ac:dyDescent="0.2">
      <c r="A31" s="169" t="s">
        <v>56</v>
      </c>
      <c r="B31" s="187"/>
      <c r="C31" s="187"/>
      <c r="D31" s="187"/>
      <c r="E31" s="187"/>
      <c r="F31" s="187"/>
      <c r="G31" s="188"/>
      <c r="H31" s="161" t="s">
        <v>64</v>
      </c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5"/>
      <c r="BL31" s="166">
        <v>214746.47</v>
      </c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8"/>
      <c r="CG31" s="166">
        <v>188357.28</v>
      </c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8"/>
    </row>
    <row r="32" spans="1:105" s="26" customFormat="1" x14ac:dyDescent="0.2">
      <c r="A32" s="169" t="s">
        <v>57</v>
      </c>
      <c r="B32" s="187"/>
      <c r="C32" s="187"/>
      <c r="D32" s="187"/>
      <c r="E32" s="187"/>
      <c r="F32" s="187"/>
      <c r="G32" s="188"/>
      <c r="H32" s="161" t="s">
        <v>68</v>
      </c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5"/>
      <c r="BL32" s="166">
        <v>159950.43</v>
      </c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8"/>
      <c r="CG32" s="166">
        <v>159950.43</v>
      </c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8"/>
    </row>
    <row r="33" spans="1:105" s="26" customFormat="1" x14ac:dyDescent="0.2">
      <c r="A33" s="169" t="s">
        <v>58</v>
      </c>
      <c r="B33" s="187"/>
      <c r="C33" s="187"/>
      <c r="D33" s="187"/>
      <c r="E33" s="187"/>
      <c r="F33" s="187"/>
      <c r="G33" s="188"/>
      <c r="H33" s="161" t="s">
        <v>69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5"/>
      <c r="BL33" s="166">
        <v>378988.51</v>
      </c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8"/>
      <c r="CG33" s="166">
        <v>348988.51</v>
      </c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8"/>
    </row>
    <row r="34" spans="1:105" s="26" customFormat="1" x14ac:dyDescent="0.2">
      <c r="A34" s="169" t="s">
        <v>59</v>
      </c>
      <c r="B34" s="187"/>
      <c r="C34" s="187"/>
      <c r="D34" s="187"/>
      <c r="E34" s="187"/>
      <c r="F34" s="187"/>
      <c r="G34" s="188"/>
      <c r="H34" s="161" t="s">
        <v>70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5"/>
      <c r="BL34" s="166">
        <v>42510.71</v>
      </c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8"/>
      <c r="CG34" s="166">
        <v>42510.71</v>
      </c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8"/>
    </row>
    <row r="35" spans="1:105" s="26" customFormat="1" x14ac:dyDescent="0.2">
      <c r="A35" s="169" t="s">
        <v>60</v>
      </c>
      <c r="B35" s="187"/>
      <c r="C35" s="187"/>
      <c r="D35" s="187"/>
      <c r="E35" s="187"/>
      <c r="F35" s="187"/>
      <c r="G35" s="188"/>
      <c r="H35" s="161" t="s">
        <v>71</v>
      </c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  <c r="BL35" s="166">
        <v>344074.8</v>
      </c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8"/>
      <c r="CG35" s="166">
        <v>90828.97</v>
      </c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8"/>
    </row>
    <row r="36" spans="1:105" s="26" customFormat="1" x14ac:dyDescent="0.2">
      <c r="A36" s="169" t="s">
        <v>61</v>
      </c>
      <c r="B36" s="187"/>
      <c r="C36" s="187"/>
      <c r="D36" s="187"/>
      <c r="E36" s="187"/>
      <c r="F36" s="187"/>
      <c r="G36" s="188"/>
      <c r="H36" s="161" t="s">
        <v>72</v>
      </c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5"/>
      <c r="BL36" s="166">
        <v>1722291.69</v>
      </c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8"/>
      <c r="CG36" s="166">
        <v>1665844.85</v>
      </c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8"/>
    </row>
    <row r="37" spans="1:105" s="26" customFormat="1" ht="17.25" customHeight="1" x14ac:dyDescent="0.2">
      <c r="A37" s="169" t="s">
        <v>62</v>
      </c>
      <c r="B37" s="187"/>
      <c r="C37" s="187"/>
      <c r="D37" s="187"/>
      <c r="E37" s="187"/>
      <c r="F37" s="187"/>
      <c r="G37" s="188"/>
      <c r="H37" s="161" t="s">
        <v>73</v>
      </c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5"/>
      <c r="BL37" s="172">
        <f>SUM(BL27:CF36)</f>
        <v>15033379.870000003</v>
      </c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4"/>
      <c r="CG37" s="172">
        <f>SUM(CG27:DA36)</f>
        <v>14527847.74</v>
      </c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4"/>
    </row>
    <row r="38" spans="1:105" ht="15" x14ac:dyDescent="0.25">
      <c r="A38" s="18"/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</sheetData>
  <mergeCells count="101">
    <mergeCell ref="A37:G37"/>
    <mergeCell ref="H37:BK37"/>
    <mergeCell ref="BL37:CF37"/>
    <mergeCell ref="CG37:DA37"/>
    <mergeCell ref="A32:G32"/>
    <mergeCell ref="H32:BK32"/>
    <mergeCell ref="BL32:CF32"/>
    <mergeCell ref="CG32:DA32"/>
    <mergeCell ref="A34:G34"/>
    <mergeCell ref="H34:BK34"/>
    <mergeCell ref="BL34:CF34"/>
    <mergeCell ref="CG34:DA34"/>
    <mergeCell ref="A35:G35"/>
    <mergeCell ref="H35:BK35"/>
    <mergeCell ref="BL35:CF35"/>
    <mergeCell ref="CG35:DA35"/>
    <mergeCell ref="A36:G36"/>
    <mergeCell ref="H36:BK36"/>
    <mergeCell ref="BL36:CF36"/>
    <mergeCell ref="CG36:DA36"/>
    <mergeCell ref="A33:G33"/>
    <mergeCell ref="H33:BK33"/>
    <mergeCell ref="BL33:CF33"/>
    <mergeCell ref="CG33:DA33"/>
    <mergeCell ref="A31:G31"/>
    <mergeCell ref="H31:BK31"/>
    <mergeCell ref="BL31:CF31"/>
    <mergeCell ref="CG31:DA31"/>
    <mergeCell ref="A30:G30"/>
    <mergeCell ref="BL30:CF30"/>
    <mergeCell ref="CG30:DA30"/>
    <mergeCell ref="BL28:CF28"/>
    <mergeCell ref="BL29:CF29"/>
    <mergeCell ref="CG29:DA29"/>
    <mergeCell ref="A28:G28"/>
    <mergeCell ref="H30:BK30"/>
    <mergeCell ref="H28:BK28"/>
    <mergeCell ref="A29:G29"/>
    <mergeCell ref="H29:BK29"/>
    <mergeCell ref="CG28:DA28"/>
    <mergeCell ref="BL26:CF26"/>
    <mergeCell ref="CG26:DA26"/>
    <mergeCell ref="H27:BK27"/>
    <mergeCell ref="A19:G19"/>
    <mergeCell ref="H19:BK19"/>
    <mergeCell ref="BL19:CF19"/>
    <mergeCell ref="CG19:DA19"/>
    <mergeCell ref="A27:G27"/>
    <mergeCell ref="BL27:CF27"/>
    <mergeCell ref="CG27:DA27"/>
    <mergeCell ref="H25:BK26"/>
    <mergeCell ref="BL25:DA25"/>
    <mergeCell ref="A22:DA22"/>
    <mergeCell ref="A24:G26"/>
    <mergeCell ref="H24:BK24"/>
    <mergeCell ref="BL24:DA24"/>
    <mergeCell ref="A9:G9"/>
    <mergeCell ref="A10:G10"/>
    <mergeCell ref="BL10:DA10"/>
    <mergeCell ref="A8:G8"/>
    <mergeCell ref="A6:G6"/>
    <mergeCell ref="A7:G7"/>
    <mergeCell ref="I10:BJ10"/>
    <mergeCell ref="I9:BJ9"/>
    <mergeCell ref="BL6:DA6"/>
    <mergeCell ref="I7:BJ7"/>
    <mergeCell ref="BL7:DA7"/>
    <mergeCell ref="BL9:DA9"/>
    <mergeCell ref="H8:BK8"/>
    <mergeCell ref="I6:BJ6"/>
    <mergeCell ref="BL8:DA8"/>
    <mergeCell ref="H14:BK14"/>
    <mergeCell ref="H15:BK16"/>
    <mergeCell ref="BL14:DA14"/>
    <mergeCell ref="BL15:DA15"/>
    <mergeCell ref="BL16:CF16"/>
    <mergeCell ref="CG16:DA16"/>
    <mergeCell ref="A12:DA12"/>
    <mergeCell ref="H20:BK20"/>
    <mergeCell ref="H17:BK17"/>
    <mergeCell ref="CG17:DA17"/>
    <mergeCell ref="A18:G18"/>
    <mergeCell ref="BL18:CF18"/>
    <mergeCell ref="CG18:DA18"/>
    <mergeCell ref="CG20:DA20"/>
    <mergeCell ref="A20:G20"/>
    <mergeCell ref="BL20:CF20"/>
    <mergeCell ref="A14:G16"/>
    <mergeCell ref="BL17:CF17"/>
    <mergeCell ref="H18:BK18"/>
    <mergeCell ref="A17:G17"/>
    <mergeCell ref="A1:DA1"/>
    <mergeCell ref="A5:G5"/>
    <mergeCell ref="I5:BJ5"/>
    <mergeCell ref="BL5:DA5"/>
    <mergeCell ref="H3:BK3"/>
    <mergeCell ref="A3:G3"/>
    <mergeCell ref="BL3:DA3"/>
    <mergeCell ref="A4:G4"/>
    <mergeCell ref="I4:BJ4"/>
    <mergeCell ref="BL4:DA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6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7"/>
  <sheetViews>
    <sheetView view="pageBreakPreview" topLeftCell="A22" zoomScale="90" zoomScaleNormal="80" zoomScaleSheetLayoutView="90" workbookViewId="0">
      <selection activeCell="K20" sqref="K20"/>
    </sheetView>
  </sheetViews>
  <sheetFormatPr defaultRowHeight="12.75" x14ac:dyDescent="0.2"/>
  <cols>
    <col min="1" max="1" width="13.5703125" customWidth="1"/>
    <col min="2" max="2" width="13.140625" customWidth="1"/>
    <col min="3" max="4" width="13.42578125" customWidth="1"/>
    <col min="5" max="5" width="12.140625" customWidth="1"/>
    <col min="6" max="6" width="11" customWidth="1"/>
    <col min="7" max="7" width="19.5703125" customWidth="1"/>
    <col min="8" max="8" width="5.85546875" customWidth="1"/>
    <col min="9" max="9" width="10.85546875" customWidth="1"/>
    <col min="10" max="10" width="10.7109375" customWidth="1"/>
    <col min="11" max="11" width="12.7109375" customWidth="1"/>
    <col min="12" max="12" width="10.85546875" customWidth="1"/>
    <col min="13" max="13" width="11.7109375" customWidth="1"/>
    <col min="14" max="14" width="17" customWidth="1"/>
  </cols>
  <sheetData>
    <row r="1" spans="1:93" ht="44.25" customHeight="1" x14ac:dyDescent="0.2">
      <c r="A1" s="220" t="s">
        <v>169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93" ht="42.75" customHeight="1" x14ac:dyDescent="0.2">
      <c r="A2" s="225" t="s">
        <v>145</v>
      </c>
      <c r="B2" s="222" t="s">
        <v>170</v>
      </c>
      <c r="C2" s="223"/>
      <c r="D2" s="224"/>
      <c r="E2" s="222" t="s">
        <v>171</v>
      </c>
      <c r="F2" s="224"/>
      <c r="G2" s="222" t="s">
        <v>172</v>
      </c>
      <c r="H2" s="223"/>
      <c r="I2" s="223"/>
      <c r="J2" s="223"/>
      <c r="K2" s="223"/>
      <c r="L2" s="223"/>
      <c r="M2" s="223"/>
      <c r="N2" s="224"/>
    </row>
    <row r="3" spans="1:93" ht="40.5" customHeight="1" x14ac:dyDescent="0.2">
      <c r="A3" s="210"/>
      <c r="B3" s="225" t="s">
        <v>144</v>
      </c>
      <c r="C3" s="225" t="s">
        <v>144</v>
      </c>
      <c r="D3" s="225" t="s">
        <v>144</v>
      </c>
      <c r="E3" s="225" t="s">
        <v>144</v>
      </c>
      <c r="F3" s="225" t="s">
        <v>144</v>
      </c>
      <c r="G3" s="225" t="s">
        <v>144</v>
      </c>
      <c r="H3" s="222" t="s">
        <v>173</v>
      </c>
      <c r="I3" s="224"/>
      <c r="J3" s="222" t="s">
        <v>174</v>
      </c>
      <c r="K3" s="224"/>
      <c r="L3" s="232" t="s">
        <v>141</v>
      </c>
      <c r="M3" s="225" t="s">
        <v>175</v>
      </c>
      <c r="N3" s="225" t="s">
        <v>140</v>
      </c>
    </row>
    <row r="4" spans="1:93" ht="46.5" customHeight="1" x14ac:dyDescent="0.2">
      <c r="A4" s="210"/>
      <c r="B4" s="210"/>
      <c r="C4" s="210"/>
      <c r="D4" s="210"/>
      <c r="E4" s="210"/>
      <c r="F4" s="210"/>
      <c r="G4" s="210"/>
      <c r="H4" s="38" t="s">
        <v>139</v>
      </c>
      <c r="I4" s="38" t="s">
        <v>176</v>
      </c>
      <c r="J4" s="38" t="s">
        <v>143</v>
      </c>
      <c r="K4" s="38" t="s">
        <v>142</v>
      </c>
      <c r="L4" s="233"/>
      <c r="M4" s="210"/>
      <c r="N4" s="210"/>
    </row>
    <row r="5" spans="1:93" x14ac:dyDescent="0.2">
      <c r="A5" s="226" t="s">
        <v>177</v>
      </c>
      <c r="B5" s="214" t="s">
        <v>178</v>
      </c>
      <c r="C5" s="214" t="s">
        <v>178</v>
      </c>
      <c r="D5" s="214" t="s">
        <v>179</v>
      </c>
      <c r="E5" s="214" t="s">
        <v>180</v>
      </c>
      <c r="F5" s="214"/>
      <c r="G5" s="39" t="s">
        <v>138</v>
      </c>
      <c r="H5" s="37"/>
      <c r="I5" s="37"/>
      <c r="J5" s="37">
        <v>100</v>
      </c>
      <c r="K5" s="37">
        <v>100</v>
      </c>
      <c r="L5" s="40">
        <v>5</v>
      </c>
      <c r="M5" s="41"/>
      <c r="N5" s="41"/>
    </row>
    <row r="6" spans="1:93" ht="38.25" customHeight="1" x14ac:dyDescent="0.2">
      <c r="A6" s="227"/>
      <c r="B6" s="212"/>
      <c r="C6" s="212"/>
      <c r="D6" s="212"/>
      <c r="E6" s="212"/>
      <c r="F6" s="212"/>
      <c r="G6" s="34" t="s">
        <v>137</v>
      </c>
      <c r="H6" s="42"/>
      <c r="I6" s="42"/>
      <c r="J6" s="37">
        <v>100</v>
      </c>
      <c r="K6" s="37">
        <v>100</v>
      </c>
      <c r="L6" s="40">
        <v>5</v>
      </c>
      <c r="M6" s="43"/>
      <c r="N6" s="43"/>
    </row>
    <row r="7" spans="1:93" ht="42.75" customHeight="1" x14ac:dyDescent="0.2">
      <c r="A7" s="227"/>
      <c r="B7" s="212"/>
      <c r="C7" s="212"/>
      <c r="D7" s="212"/>
      <c r="E7" s="212"/>
      <c r="F7" s="212"/>
      <c r="G7" s="34" t="s">
        <v>136</v>
      </c>
      <c r="H7" s="42"/>
      <c r="I7" s="42"/>
      <c r="J7" s="37">
        <v>100</v>
      </c>
      <c r="K7" s="37">
        <v>100</v>
      </c>
      <c r="L7" s="40">
        <v>5</v>
      </c>
      <c r="M7" s="43"/>
      <c r="N7" s="43"/>
    </row>
    <row r="8" spans="1:93" ht="38.25" x14ac:dyDescent="0.2">
      <c r="A8" s="227"/>
      <c r="B8" s="212"/>
      <c r="C8" s="212"/>
      <c r="D8" s="212"/>
      <c r="E8" s="212"/>
      <c r="F8" s="212"/>
      <c r="G8" s="34" t="s">
        <v>135</v>
      </c>
      <c r="H8" s="42"/>
      <c r="I8" s="42"/>
      <c r="J8" s="42">
        <v>1</v>
      </c>
      <c r="K8" s="42">
        <v>1</v>
      </c>
      <c r="L8" s="40">
        <v>5</v>
      </c>
      <c r="M8" s="43"/>
      <c r="N8" s="43"/>
    </row>
    <row r="9" spans="1:93" ht="13.5" thickBot="1" x14ac:dyDescent="0.25">
      <c r="A9" s="228"/>
      <c r="B9" s="213"/>
      <c r="C9" s="213"/>
      <c r="D9" s="213"/>
      <c r="E9" s="213"/>
      <c r="F9" s="213"/>
      <c r="G9" s="44" t="s">
        <v>125</v>
      </c>
      <c r="H9" s="45"/>
      <c r="I9" s="45"/>
      <c r="J9" s="45">
        <v>1</v>
      </c>
      <c r="K9" s="45">
        <v>1</v>
      </c>
      <c r="L9" s="46">
        <v>5</v>
      </c>
      <c r="M9" s="47"/>
      <c r="N9" s="47"/>
    </row>
    <row r="10" spans="1:93" ht="25.5" customHeight="1" x14ac:dyDescent="0.2">
      <c r="A10" s="215" t="s">
        <v>181</v>
      </c>
      <c r="B10" s="218" t="s">
        <v>178</v>
      </c>
      <c r="C10" s="218" t="s">
        <v>178</v>
      </c>
      <c r="D10" s="219" t="s">
        <v>182</v>
      </c>
      <c r="E10" s="218" t="s">
        <v>180</v>
      </c>
      <c r="F10" s="219"/>
      <c r="G10" s="48" t="s">
        <v>138</v>
      </c>
      <c r="H10" s="49"/>
      <c r="I10" s="49"/>
      <c r="J10" s="49">
        <v>100</v>
      </c>
      <c r="K10" s="49">
        <v>100</v>
      </c>
      <c r="L10" s="50">
        <v>5</v>
      </c>
      <c r="M10" s="51"/>
      <c r="N10" s="51"/>
    </row>
    <row r="11" spans="1:93" ht="36" customHeight="1" x14ac:dyDescent="0.2">
      <c r="A11" s="216"/>
      <c r="B11" s="212"/>
      <c r="C11" s="212"/>
      <c r="D11" s="210"/>
      <c r="E11" s="212"/>
      <c r="F11" s="210"/>
      <c r="G11" s="34" t="s">
        <v>137</v>
      </c>
      <c r="H11" s="42"/>
      <c r="I11" s="42"/>
      <c r="J11" s="37">
        <v>100</v>
      </c>
      <c r="K11" s="37">
        <v>100</v>
      </c>
      <c r="L11" s="40">
        <v>5</v>
      </c>
      <c r="M11" s="43"/>
      <c r="N11" s="43"/>
    </row>
    <row r="12" spans="1:93" ht="48.75" customHeight="1" x14ac:dyDescent="0.2">
      <c r="A12" s="216"/>
      <c r="B12" s="212"/>
      <c r="C12" s="212"/>
      <c r="D12" s="210"/>
      <c r="E12" s="212"/>
      <c r="F12" s="210"/>
      <c r="G12" s="34" t="s">
        <v>136</v>
      </c>
      <c r="H12" s="42"/>
      <c r="I12" s="42"/>
      <c r="J12" s="37">
        <v>100</v>
      </c>
      <c r="K12" s="37">
        <v>100</v>
      </c>
      <c r="L12" s="40">
        <v>5</v>
      </c>
      <c r="M12" s="43"/>
      <c r="N12" s="43"/>
    </row>
    <row r="13" spans="1:93" s="30" customFormat="1" ht="42" customHeight="1" x14ac:dyDescent="0.2">
      <c r="A13" s="216"/>
      <c r="B13" s="212"/>
      <c r="C13" s="212"/>
      <c r="D13" s="210"/>
      <c r="E13" s="212"/>
      <c r="F13" s="210"/>
      <c r="G13" s="34" t="s">
        <v>135</v>
      </c>
      <c r="H13" s="42"/>
      <c r="I13" s="42"/>
      <c r="J13" s="42">
        <v>1</v>
      </c>
      <c r="K13" s="42">
        <v>1</v>
      </c>
      <c r="L13" s="40">
        <v>5</v>
      </c>
      <c r="M13" s="43"/>
      <c r="N13" s="4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</row>
    <row r="14" spans="1:93" s="30" customFormat="1" ht="31.5" customHeight="1" thickBot="1" x14ac:dyDescent="0.25">
      <c r="A14" s="217"/>
      <c r="B14" s="213"/>
      <c r="C14" s="213"/>
      <c r="D14" s="211"/>
      <c r="E14" s="213"/>
      <c r="F14" s="211"/>
      <c r="G14" s="52" t="s">
        <v>125</v>
      </c>
      <c r="H14" s="45"/>
      <c r="I14" s="45"/>
      <c r="J14" s="45">
        <v>6</v>
      </c>
      <c r="K14" s="45">
        <v>4</v>
      </c>
      <c r="L14" s="46">
        <v>5</v>
      </c>
      <c r="M14" s="47"/>
      <c r="N14" s="47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</row>
    <row r="15" spans="1:93" s="30" customFormat="1" ht="47.25" customHeight="1" x14ac:dyDescent="0.2">
      <c r="A15" s="216" t="s">
        <v>146</v>
      </c>
      <c r="B15" s="210" t="s">
        <v>183</v>
      </c>
      <c r="C15" s="212" t="s">
        <v>178</v>
      </c>
      <c r="D15" s="210"/>
      <c r="E15" s="212" t="s">
        <v>178</v>
      </c>
      <c r="F15" s="210"/>
      <c r="G15" s="53" t="s">
        <v>134</v>
      </c>
      <c r="H15" s="42"/>
      <c r="I15" s="42"/>
      <c r="J15" s="42">
        <v>76.400000000000006</v>
      </c>
      <c r="K15" s="42">
        <v>71.400000000000006</v>
      </c>
      <c r="L15" s="54">
        <v>5</v>
      </c>
      <c r="M15" s="55"/>
      <c r="N15" s="4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</row>
    <row r="16" spans="1:93" s="30" customFormat="1" ht="81" customHeight="1" x14ac:dyDescent="0.2">
      <c r="A16" s="216"/>
      <c r="B16" s="210"/>
      <c r="C16" s="212"/>
      <c r="D16" s="210"/>
      <c r="E16" s="212"/>
      <c r="F16" s="210"/>
      <c r="G16" s="36" t="s">
        <v>133</v>
      </c>
      <c r="H16" s="42"/>
      <c r="I16" s="42"/>
      <c r="J16" s="42">
        <v>95</v>
      </c>
      <c r="K16" s="42">
        <v>100</v>
      </c>
      <c r="L16" s="54">
        <v>5</v>
      </c>
      <c r="M16" s="55"/>
      <c r="N16" s="4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</row>
    <row r="17" spans="1:93" s="30" customFormat="1" ht="81.75" customHeight="1" x14ac:dyDescent="0.2">
      <c r="A17" s="216"/>
      <c r="B17" s="210"/>
      <c r="C17" s="212"/>
      <c r="D17" s="210"/>
      <c r="E17" s="212"/>
      <c r="F17" s="210"/>
      <c r="G17" s="36" t="s">
        <v>132</v>
      </c>
      <c r="H17" s="42"/>
      <c r="I17" s="42"/>
      <c r="J17" s="42">
        <v>81.8</v>
      </c>
      <c r="K17" s="42">
        <v>76.8</v>
      </c>
      <c r="L17" s="54">
        <v>5</v>
      </c>
      <c r="M17" s="55"/>
      <c r="N17" s="4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</row>
    <row r="18" spans="1:93" s="30" customFormat="1" ht="48" customHeight="1" x14ac:dyDescent="0.2">
      <c r="A18" s="216"/>
      <c r="B18" s="210"/>
      <c r="C18" s="212"/>
      <c r="D18" s="210"/>
      <c r="E18" s="212"/>
      <c r="F18" s="210"/>
      <c r="G18" s="36" t="s">
        <v>184</v>
      </c>
      <c r="H18" s="42"/>
      <c r="I18" s="42"/>
      <c r="J18" s="42">
        <v>10.9</v>
      </c>
      <c r="K18" s="42">
        <v>15.7</v>
      </c>
      <c r="L18" s="54">
        <v>5</v>
      </c>
      <c r="M18" s="55"/>
      <c r="N18" s="4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</row>
    <row r="19" spans="1:93" s="30" customFormat="1" ht="26.25" customHeight="1" thickBot="1" x14ac:dyDescent="0.25">
      <c r="A19" s="217"/>
      <c r="B19" s="211"/>
      <c r="C19" s="213"/>
      <c r="D19" s="211"/>
      <c r="E19" s="213"/>
      <c r="F19" s="211"/>
      <c r="G19" s="56" t="s">
        <v>185</v>
      </c>
      <c r="H19" s="45"/>
      <c r="I19" s="45"/>
      <c r="J19" s="45">
        <v>7</v>
      </c>
      <c r="K19" s="45">
        <v>5</v>
      </c>
      <c r="L19" s="57">
        <v>5</v>
      </c>
      <c r="M19" s="47"/>
      <c r="N19" s="47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</row>
    <row r="20" spans="1:93" s="30" customFormat="1" ht="93" customHeight="1" x14ac:dyDescent="0.2">
      <c r="A20" s="212" t="s">
        <v>186</v>
      </c>
      <c r="B20" s="199" t="s">
        <v>187</v>
      </c>
      <c r="C20" s="199" t="s">
        <v>187</v>
      </c>
      <c r="D20" s="199" t="s">
        <v>187</v>
      </c>
      <c r="E20" s="199" t="s">
        <v>126</v>
      </c>
      <c r="F20" s="199"/>
      <c r="G20" s="42" t="s">
        <v>131</v>
      </c>
      <c r="H20" s="58"/>
      <c r="I20" s="58"/>
      <c r="J20" s="59">
        <v>100</v>
      </c>
      <c r="K20" s="59">
        <v>100</v>
      </c>
      <c r="L20" s="59">
        <v>5</v>
      </c>
      <c r="M20" s="58"/>
      <c r="N20" s="58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</row>
    <row r="21" spans="1:93" s="30" customFormat="1" ht="60.75" customHeight="1" x14ac:dyDescent="0.2">
      <c r="A21" s="212"/>
      <c r="B21" s="199"/>
      <c r="C21" s="199"/>
      <c r="D21" s="199"/>
      <c r="E21" s="199"/>
      <c r="F21" s="199"/>
      <c r="G21" s="37" t="s">
        <v>130</v>
      </c>
      <c r="H21" s="60"/>
      <c r="I21" s="60"/>
      <c r="J21" s="61">
        <v>100</v>
      </c>
      <c r="K21" s="61">
        <v>100</v>
      </c>
      <c r="L21" s="61">
        <v>5</v>
      </c>
      <c r="M21" s="60"/>
      <c r="N21" s="60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</row>
    <row r="22" spans="1:93" s="30" customFormat="1" ht="62.25" customHeight="1" x14ac:dyDescent="0.2">
      <c r="A22" s="212"/>
      <c r="B22" s="199"/>
      <c r="C22" s="199"/>
      <c r="D22" s="199"/>
      <c r="E22" s="199"/>
      <c r="F22" s="199"/>
      <c r="G22" s="37" t="s">
        <v>128</v>
      </c>
      <c r="H22" s="60"/>
      <c r="I22" s="60"/>
      <c r="J22" s="61">
        <v>100</v>
      </c>
      <c r="K22" s="61">
        <v>100</v>
      </c>
      <c r="L22" s="61">
        <v>5</v>
      </c>
      <c r="M22" s="60"/>
      <c r="N22" s="60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</row>
    <row r="23" spans="1:93" s="30" customFormat="1" ht="59.25" customHeight="1" x14ac:dyDescent="0.2">
      <c r="A23" s="212"/>
      <c r="B23" s="199"/>
      <c r="C23" s="199"/>
      <c r="D23" s="199"/>
      <c r="E23" s="199"/>
      <c r="F23" s="199"/>
      <c r="G23" s="37" t="s">
        <v>127</v>
      </c>
      <c r="H23" s="60"/>
      <c r="I23" s="60"/>
      <c r="J23" s="61">
        <v>75</v>
      </c>
      <c r="K23" s="61">
        <v>75</v>
      </c>
      <c r="L23" s="61">
        <v>5</v>
      </c>
      <c r="M23" s="60"/>
      <c r="N23" s="60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</row>
    <row r="24" spans="1:93" s="30" customFormat="1" ht="25.5" customHeight="1" thickBot="1" x14ac:dyDescent="0.25">
      <c r="A24" s="213"/>
      <c r="B24" s="200"/>
      <c r="C24" s="200"/>
      <c r="D24" s="200"/>
      <c r="E24" s="200"/>
      <c r="F24" s="200"/>
      <c r="G24" s="52" t="s">
        <v>125</v>
      </c>
      <c r="H24" s="62"/>
      <c r="I24" s="62"/>
      <c r="J24" s="63" t="s">
        <v>61</v>
      </c>
      <c r="K24" s="64">
        <v>11</v>
      </c>
      <c r="L24" s="64">
        <v>5</v>
      </c>
      <c r="M24" s="64"/>
      <c r="N24" s="65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</row>
    <row r="25" spans="1:93" s="30" customFormat="1" ht="84" customHeight="1" x14ac:dyDescent="0.2">
      <c r="A25" s="218" t="s">
        <v>188</v>
      </c>
      <c r="B25" s="204" t="s">
        <v>187</v>
      </c>
      <c r="C25" s="204" t="s">
        <v>187</v>
      </c>
      <c r="D25" s="218" t="s">
        <v>189</v>
      </c>
      <c r="E25" s="204" t="s">
        <v>126</v>
      </c>
      <c r="F25" s="198"/>
      <c r="G25" s="42" t="s">
        <v>131</v>
      </c>
      <c r="H25" s="66"/>
      <c r="I25" s="66"/>
      <c r="J25" s="61">
        <v>100</v>
      </c>
      <c r="K25" s="61">
        <v>100</v>
      </c>
      <c r="L25" s="59">
        <v>5</v>
      </c>
      <c r="M25" s="59"/>
      <c r="N25" s="67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</row>
    <row r="26" spans="1:93" s="30" customFormat="1" ht="70.5" customHeight="1" x14ac:dyDescent="0.2">
      <c r="A26" s="212"/>
      <c r="B26" s="205"/>
      <c r="C26" s="205"/>
      <c r="D26" s="212"/>
      <c r="E26" s="205"/>
      <c r="F26" s="199"/>
      <c r="G26" s="37" t="s">
        <v>130</v>
      </c>
      <c r="H26" s="35"/>
      <c r="I26" s="35"/>
      <c r="J26" s="61">
        <v>100</v>
      </c>
      <c r="K26" s="61">
        <v>100</v>
      </c>
      <c r="L26" s="61">
        <v>5</v>
      </c>
      <c r="M26" s="61"/>
      <c r="N26" s="68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</row>
    <row r="27" spans="1:93" s="30" customFormat="1" ht="39" customHeight="1" x14ac:dyDescent="0.2">
      <c r="A27" s="212"/>
      <c r="B27" s="205"/>
      <c r="C27" s="205"/>
      <c r="D27" s="212"/>
      <c r="E27" s="205"/>
      <c r="F27" s="199"/>
      <c r="G27" s="37" t="s">
        <v>128</v>
      </c>
      <c r="H27" s="35"/>
      <c r="I27" s="35"/>
      <c r="J27" s="61">
        <v>100</v>
      </c>
      <c r="K27" s="61">
        <v>100</v>
      </c>
      <c r="L27" s="61">
        <v>5</v>
      </c>
      <c r="M27" s="61"/>
      <c r="N27" s="68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</row>
    <row r="28" spans="1:93" s="30" customFormat="1" ht="84" customHeight="1" x14ac:dyDescent="0.2">
      <c r="A28" s="212"/>
      <c r="B28" s="205"/>
      <c r="C28" s="205"/>
      <c r="D28" s="212"/>
      <c r="E28" s="205"/>
      <c r="F28" s="199"/>
      <c r="G28" s="37" t="s">
        <v>127</v>
      </c>
      <c r="H28" s="35"/>
      <c r="I28" s="35"/>
      <c r="J28" s="69" t="s">
        <v>190</v>
      </c>
      <c r="K28" s="61">
        <v>75</v>
      </c>
      <c r="L28" s="61">
        <v>5</v>
      </c>
      <c r="M28" s="61"/>
      <c r="N28" s="68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</row>
    <row r="29" spans="1:93" s="30" customFormat="1" ht="27" customHeight="1" thickBot="1" x14ac:dyDescent="0.25">
      <c r="A29" s="213"/>
      <c r="B29" s="206"/>
      <c r="C29" s="206"/>
      <c r="D29" s="213"/>
      <c r="E29" s="206"/>
      <c r="F29" s="200"/>
      <c r="G29" s="44" t="s">
        <v>125</v>
      </c>
      <c r="H29" s="62"/>
      <c r="I29" s="62"/>
      <c r="J29" s="63" t="s">
        <v>53</v>
      </c>
      <c r="K29" s="70">
        <v>2</v>
      </c>
      <c r="L29" s="64">
        <v>5</v>
      </c>
      <c r="M29" s="64"/>
      <c r="N29" s="65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</row>
    <row r="30" spans="1:93" s="30" customFormat="1" ht="96.75" customHeight="1" x14ac:dyDescent="0.2">
      <c r="A30" s="201" t="s">
        <v>191</v>
      </c>
      <c r="B30" s="204" t="s">
        <v>187</v>
      </c>
      <c r="C30" s="204" t="s">
        <v>187</v>
      </c>
      <c r="D30" s="204" t="s">
        <v>187</v>
      </c>
      <c r="E30" s="204" t="s">
        <v>126</v>
      </c>
      <c r="F30" s="207"/>
      <c r="G30" s="49" t="s">
        <v>192</v>
      </c>
      <c r="H30" s="71"/>
      <c r="I30" s="72"/>
      <c r="J30" s="71">
        <v>100</v>
      </c>
      <c r="K30" s="73" t="s">
        <v>193</v>
      </c>
      <c r="L30" s="74">
        <v>5</v>
      </c>
      <c r="M30" s="74"/>
      <c r="N30" s="74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</row>
    <row r="31" spans="1:93" s="30" customFormat="1" ht="69" customHeight="1" x14ac:dyDescent="0.2">
      <c r="A31" s="202"/>
      <c r="B31" s="205"/>
      <c r="C31" s="205"/>
      <c r="D31" s="205"/>
      <c r="E31" s="205"/>
      <c r="F31" s="208"/>
      <c r="G31" s="37" t="s">
        <v>129</v>
      </c>
      <c r="H31" s="36"/>
      <c r="I31" s="35"/>
      <c r="J31" s="36">
        <v>100</v>
      </c>
      <c r="K31" s="75" t="s">
        <v>193</v>
      </c>
      <c r="L31" s="61">
        <v>5</v>
      </c>
      <c r="M31" s="61"/>
      <c r="N31" s="61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</row>
    <row r="32" spans="1:93" ht="25.5" customHeight="1" x14ac:dyDescent="0.2">
      <c r="A32" s="202"/>
      <c r="B32" s="205"/>
      <c r="C32" s="205"/>
      <c r="D32" s="205"/>
      <c r="E32" s="205"/>
      <c r="F32" s="208"/>
      <c r="G32" s="37" t="s">
        <v>128</v>
      </c>
      <c r="H32" s="60"/>
      <c r="I32" s="60"/>
      <c r="J32" s="61">
        <v>100</v>
      </c>
      <c r="K32" s="61">
        <v>100</v>
      </c>
      <c r="L32" s="61">
        <v>5</v>
      </c>
      <c r="M32" s="60"/>
      <c r="N32" s="60"/>
    </row>
    <row r="33" spans="1:14" ht="33.75" customHeight="1" x14ac:dyDescent="0.2">
      <c r="A33" s="202"/>
      <c r="B33" s="205"/>
      <c r="C33" s="205"/>
      <c r="D33" s="205"/>
      <c r="E33" s="205"/>
      <c r="F33" s="208"/>
      <c r="G33" s="68" t="s">
        <v>127</v>
      </c>
      <c r="H33" s="60"/>
      <c r="I33" s="60"/>
      <c r="J33" s="76">
        <v>75</v>
      </c>
      <c r="K33" s="76">
        <v>75</v>
      </c>
      <c r="L33" s="76">
        <v>5</v>
      </c>
      <c r="M33" s="60"/>
      <c r="N33" s="60"/>
    </row>
    <row r="34" spans="1:14" ht="23.25" customHeight="1" thickBot="1" x14ac:dyDescent="0.25">
      <c r="A34" s="203"/>
      <c r="B34" s="206"/>
      <c r="C34" s="206"/>
      <c r="D34" s="206"/>
      <c r="E34" s="206"/>
      <c r="F34" s="209"/>
      <c r="G34" s="77" t="s">
        <v>125</v>
      </c>
      <c r="H34" s="78"/>
      <c r="I34" s="78"/>
      <c r="J34" s="64">
        <v>21</v>
      </c>
      <c r="K34" s="64">
        <v>21</v>
      </c>
      <c r="L34" s="64">
        <v>5</v>
      </c>
      <c r="M34" s="78"/>
      <c r="N34" s="78"/>
    </row>
    <row r="35" spans="1:14" ht="100.5" customHeight="1" x14ac:dyDescent="0.2">
      <c r="A35" s="201" t="s">
        <v>194</v>
      </c>
      <c r="B35" s="204" t="s">
        <v>187</v>
      </c>
      <c r="C35" s="204" t="s">
        <v>187</v>
      </c>
      <c r="D35" s="218" t="s">
        <v>189</v>
      </c>
      <c r="E35" s="204" t="s">
        <v>126</v>
      </c>
      <c r="F35" s="230"/>
      <c r="G35" s="42" t="s">
        <v>192</v>
      </c>
      <c r="H35" s="58"/>
      <c r="I35" s="58"/>
      <c r="J35" s="59">
        <v>100</v>
      </c>
      <c r="K35" s="59">
        <v>100</v>
      </c>
      <c r="L35" s="79">
        <v>5</v>
      </c>
      <c r="M35" s="58"/>
      <c r="N35" s="58"/>
    </row>
    <row r="36" spans="1:14" ht="25.5" customHeight="1" x14ac:dyDescent="0.2">
      <c r="A36" s="202"/>
      <c r="B36" s="205"/>
      <c r="C36" s="205"/>
      <c r="D36" s="212"/>
      <c r="E36" s="205"/>
      <c r="F36" s="230"/>
      <c r="G36" s="37" t="s">
        <v>129</v>
      </c>
      <c r="H36" s="60"/>
      <c r="I36" s="60"/>
      <c r="J36" s="61">
        <v>100</v>
      </c>
      <c r="K36" s="61">
        <v>100</v>
      </c>
      <c r="L36" s="61">
        <v>5</v>
      </c>
      <c r="M36" s="60"/>
      <c r="N36" s="60"/>
    </row>
    <row r="37" spans="1:14" ht="74.25" customHeight="1" x14ac:dyDescent="0.2">
      <c r="A37" s="202"/>
      <c r="B37" s="205"/>
      <c r="C37" s="205"/>
      <c r="D37" s="212"/>
      <c r="E37" s="205"/>
      <c r="F37" s="230"/>
      <c r="G37" s="37" t="s">
        <v>128</v>
      </c>
      <c r="H37" s="60"/>
      <c r="I37" s="60"/>
      <c r="J37" s="61">
        <v>100</v>
      </c>
      <c r="K37" s="61">
        <v>100</v>
      </c>
      <c r="L37" s="61">
        <v>5</v>
      </c>
      <c r="M37" s="60"/>
      <c r="N37" s="60"/>
    </row>
    <row r="38" spans="1:14" ht="161.25" customHeight="1" thickBot="1" x14ac:dyDescent="0.25">
      <c r="A38" s="202"/>
      <c r="B38" s="205"/>
      <c r="C38" s="205"/>
      <c r="D38" s="212"/>
      <c r="E38" s="205"/>
      <c r="F38" s="230"/>
      <c r="G38" s="68" t="s">
        <v>127</v>
      </c>
      <c r="H38" s="60"/>
      <c r="I38" s="60"/>
      <c r="J38" s="61">
        <v>75</v>
      </c>
      <c r="K38" s="61">
        <v>75</v>
      </c>
      <c r="L38" s="80">
        <v>5</v>
      </c>
      <c r="M38" s="60"/>
      <c r="N38" s="60"/>
    </row>
    <row r="39" spans="1:14" ht="31.5" customHeight="1" x14ac:dyDescent="0.2">
      <c r="A39" s="203"/>
      <c r="B39" s="206"/>
      <c r="C39" s="206"/>
      <c r="D39" s="229"/>
      <c r="E39" s="206"/>
      <c r="F39" s="231"/>
      <c r="G39" s="37" t="s">
        <v>125</v>
      </c>
      <c r="H39" s="60"/>
      <c r="I39" s="60"/>
      <c r="J39" s="61">
        <v>1</v>
      </c>
      <c r="K39" s="61">
        <v>1</v>
      </c>
      <c r="L39" s="61">
        <v>5</v>
      </c>
      <c r="M39" s="60"/>
      <c r="N39" s="60"/>
    </row>
    <row r="40" spans="1:14" x14ac:dyDescent="0.2">
      <c r="A40" s="195"/>
      <c r="B40" s="195"/>
      <c r="C40" s="195"/>
      <c r="D40" s="196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14" x14ac:dyDescent="0.2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30.75" customHeight="1" x14ac:dyDescent="0.2">
      <c r="A42" s="197" t="s">
        <v>89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22.5" customHeight="1" x14ac:dyDescent="0.2">
      <c r="A43" s="103" t="s">
        <v>11</v>
      </c>
      <c r="B43" s="104"/>
      <c r="C43" s="104"/>
      <c r="D43" s="105"/>
      <c r="E43" s="141" t="s">
        <v>85</v>
      </c>
      <c r="F43" s="142"/>
      <c r="G43" s="143"/>
      <c r="H43" s="193" t="s">
        <v>86</v>
      </c>
      <c r="I43" s="193"/>
      <c r="J43" s="193"/>
      <c r="K43" s="193"/>
      <c r="L43" s="193"/>
      <c r="M43" s="193"/>
      <c r="N43" s="193"/>
    </row>
    <row r="44" spans="1:14" ht="18" customHeight="1" x14ac:dyDescent="0.2">
      <c r="A44" s="103">
        <v>1</v>
      </c>
      <c r="B44" s="104"/>
      <c r="C44" s="104"/>
      <c r="D44" s="105"/>
      <c r="E44" s="141">
        <v>2</v>
      </c>
      <c r="F44" s="142"/>
      <c r="G44" s="143"/>
      <c r="H44" s="193">
        <v>3</v>
      </c>
      <c r="I44" s="193"/>
      <c r="J44" s="193"/>
      <c r="K44" s="193"/>
      <c r="L44" s="193"/>
      <c r="M44" s="193"/>
      <c r="N44" s="193"/>
    </row>
    <row r="45" spans="1:14" ht="33.75" customHeight="1" x14ac:dyDescent="0.2">
      <c r="A45" s="91" t="s">
        <v>87</v>
      </c>
      <c r="B45" s="92"/>
      <c r="C45" s="92"/>
      <c r="D45" s="93"/>
      <c r="E45" s="189">
        <v>0</v>
      </c>
      <c r="F45" s="189"/>
      <c r="G45" s="189"/>
      <c r="H45" s="194" t="s">
        <v>149</v>
      </c>
      <c r="I45" s="194"/>
      <c r="J45" s="194"/>
      <c r="K45" s="194"/>
      <c r="L45" s="194"/>
      <c r="M45" s="194"/>
      <c r="N45" s="194"/>
    </row>
    <row r="46" spans="1:14" ht="45" customHeight="1" x14ac:dyDescent="0.2">
      <c r="A46" s="91" t="s">
        <v>88</v>
      </c>
      <c r="B46" s="92"/>
      <c r="C46" s="92"/>
      <c r="D46" s="93"/>
      <c r="E46" s="189">
        <v>1</v>
      </c>
      <c r="F46" s="189"/>
      <c r="G46" s="189"/>
      <c r="H46" s="190" t="s">
        <v>150</v>
      </c>
      <c r="I46" s="191"/>
      <c r="J46" s="191"/>
      <c r="K46" s="191"/>
      <c r="L46" s="191"/>
      <c r="M46" s="191"/>
      <c r="N46" s="192"/>
    </row>
    <row r="47" spans="1:14" ht="60.75" customHeight="1" x14ac:dyDescent="0.2">
      <c r="A47" s="91" t="s">
        <v>195</v>
      </c>
      <c r="B47" s="92"/>
      <c r="C47" s="92"/>
      <c r="D47" s="93"/>
      <c r="E47" s="189">
        <v>0</v>
      </c>
      <c r="F47" s="189"/>
      <c r="G47" s="189"/>
      <c r="H47" s="190" t="s">
        <v>123</v>
      </c>
      <c r="I47" s="191"/>
      <c r="J47" s="191"/>
      <c r="K47" s="191"/>
      <c r="L47" s="191"/>
      <c r="M47" s="191"/>
      <c r="N47" s="192"/>
    </row>
  </sheetData>
  <mergeCells count="75">
    <mergeCell ref="F35:F39"/>
    <mergeCell ref="B2:D2"/>
    <mergeCell ref="E2:F2"/>
    <mergeCell ref="L3:L4"/>
    <mergeCell ref="M3:M4"/>
    <mergeCell ref="F3:F4"/>
    <mergeCell ref="B3:B4"/>
    <mergeCell ref="C3:C4"/>
    <mergeCell ref="D3:D4"/>
    <mergeCell ref="E3:E4"/>
    <mergeCell ref="A35:A39"/>
    <mergeCell ref="B35:B39"/>
    <mergeCell ref="C35:C39"/>
    <mergeCell ref="D35:D39"/>
    <mergeCell ref="E35:E39"/>
    <mergeCell ref="A1:N1"/>
    <mergeCell ref="G2:N2"/>
    <mergeCell ref="G3:G4"/>
    <mergeCell ref="H3:I3"/>
    <mergeCell ref="J3:K3"/>
    <mergeCell ref="N3:N4"/>
    <mergeCell ref="A2:A4"/>
    <mergeCell ref="F5:F9"/>
    <mergeCell ref="A10:A14"/>
    <mergeCell ref="B10:B14"/>
    <mergeCell ref="C10:C14"/>
    <mergeCell ref="D10:D14"/>
    <mergeCell ref="E10:E14"/>
    <mergeCell ref="F10:F14"/>
    <mergeCell ref="A5:A9"/>
    <mergeCell ref="B5:B9"/>
    <mergeCell ref="C5:C9"/>
    <mergeCell ref="D5:D9"/>
    <mergeCell ref="E5:E9"/>
    <mergeCell ref="F15:F19"/>
    <mergeCell ref="A20:A24"/>
    <mergeCell ref="B20:B24"/>
    <mergeCell ref="C20:C24"/>
    <mergeCell ref="D20:D24"/>
    <mergeCell ref="E20:E24"/>
    <mergeCell ref="F20:F24"/>
    <mergeCell ref="A15:A19"/>
    <mergeCell ref="B15:B19"/>
    <mergeCell ref="C15:C19"/>
    <mergeCell ref="D15:D19"/>
    <mergeCell ref="E15:E19"/>
    <mergeCell ref="F25:F29"/>
    <mergeCell ref="A30:A34"/>
    <mergeCell ref="B30:B34"/>
    <mergeCell ref="C30:C34"/>
    <mergeCell ref="D30:D34"/>
    <mergeCell ref="E30:E34"/>
    <mergeCell ref="F30:F34"/>
    <mergeCell ref="A25:A29"/>
    <mergeCell ref="B25:B29"/>
    <mergeCell ref="C25:C29"/>
    <mergeCell ref="D25:D29"/>
    <mergeCell ref="E25:E29"/>
    <mergeCell ref="A40:N41"/>
    <mergeCell ref="A42:N42"/>
    <mergeCell ref="A43:D43"/>
    <mergeCell ref="E43:G43"/>
    <mergeCell ref="H43:N43"/>
    <mergeCell ref="A44:D44"/>
    <mergeCell ref="E44:G44"/>
    <mergeCell ref="H44:N44"/>
    <mergeCell ref="A45:D45"/>
    <mergeCell ref="E45:G45"/>
    <mergeCell ref="H45:N45"/>
    <mergeCell ref="A46:D46"/>
    <mergeCell ref="E46:G46"/>
    <mergeCell ref="H46:N46"/>
    <mergeCell ref="A47:D47"/>
    <mergeCell ref="E47:G47"/>
    <mergeCell ref="H47:N47"/>
  </mergeCells>
  <pageMargins left="0.59055118110236227" right="0.19685039370078741" top="0.74803149606299213" bottom="0.39370078740157483" header="0.31496062992125984" footer="0.31496062992125984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tabSelected="1" view="pageBreakPreview" topLeftCell="A13" workbookViewId="0">
      <selection activeCell="CG14" sqref="CG14:DA14"/>
    </sheetView>
  </sheetViews>
  <sheetFormatPr defaultColWidth="0.85546875" defaultRowHeight="12.75" customHeight="1" x14ac:dyDescent="0.25"/>
  <cols>
    <col min="1" max="83" width="0.85546875" style="2"/>
    <col min="84" max="84" width="3.42578125" style="2" customWidth="1"/>
    <col min="85" max="104" width="0.85546875" style="2"/>
    <col min="105" max="105" width="6.7109375" style="2" customWidth="1"/>
    <col min="106" max="16384" width="0.85546875" style="2"/>
  </cols>
  <sheetData>
    <row r="1" spans="1:105" ht="3" customHeight="1" x14ac:dyDescent="0.25"/>
    <row r="2" spans="1:105" s="9" customFormat="1" ht="38.25" customHeight="1" x14ac:dyDescent="0.25">
      <c r="A2" s="235" t="s">
        <v>100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</row>
    <row r="3" spans="1:105" s="9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ht="15" x14ac:dyDescent="0.25">
      <c r="A4" s="236" t="s">
        <v>38</v>
      </c>
      <c r="B4" s="237"/>
      <c r="C4" s="237"/>
      <c r="D4" s="237"/>
      <c r="E4" s="237"/>
      <c r="F4" s="237"/>
      <c r="G4" s="238"/>
      <c r="H4" s="242" t="s">
        <v>11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4"/>
      <c r="BL4" s="248" t="s">
        <v>39</v>
      </c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50"/>
    </row>
    <row r="5" spans="1:105" ht="30.75" customHeight="1" x14ac:dyDescent="0.25">
      <c r="A5" s="239"/>
      <c r="B5" s="240"/>
      <c r="C5" s="240"/>
      <c r="D5" s="240"/>
      <c r="E5" s="240"/>
      <c r="F5" s="240"/>
      <c r="G5" s="241"/>
      <c r="H5" s="245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7"/>
      <c r="BL5" s="251" t="s">
        <v>47</v>
      </c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3"/>
      <c r="CG5" s="251" t="s">
        <v>50</v>
      </c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3"/>
    </row>
    <row r="6" spans="1:105" ht="51" customHeight="1" x14ac:dyDescent="0.25">
      <c r="A6" s="234" t="s">
        <v>8</v>
      </c>
      <c r="B6" s="139"/>
      <c r="C6" s="139"/>
      <c r="D6" s="139"/>
      <c r="E6" s="139"/>
      <c r="F6" s="139"/>
      <c r="G6" s="140"/>
      <c r="H6" s="11"/>
      <c r="I6" s="183" t="s">
        <v>101</v>
      </c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24"/>
      <c r="BL6" s="254" t="s">
        <v>158</v>
      </c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6"/>
      <c r="CG6" s="254" t="s">
        <v>159</v>
      </c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6"/>
    </row>
    <row r="7" spans="1:105" ht="50.25" customHeight="1" x14ac:dyDescent="0.25">
      <c r="A7" s="234" t="s">
        <v>9</v>
      </c>
      <c r="B7" s="139"/>
      <c r="C7" s="139"/>
      <c r="D7" s="139"/>
      <c r="E7" s="139"/>
      <c r="F7" s="139"/>
      <c r="G7" s="140"/>
      <c r="H7" s="11"/>
      <c r="I7" s="183" t="s">
        <v>102</v>
      </c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24"/>
      <c r="BL7" s="257">
        <v>0</v>
      </c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9"/>
      <c r="CG7" s="257">
        <v>0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9"/>
    </row>
    <row r="8" spans="1:105" ht="53.25" customHeight="1" x14ac:dyDescent="0.25">
      <c r="A8" s="234" t="s">
        <v>10</v>
      </c>
      <c r="B8" s="139"/>
      <c r="C8" s="139"/>
      <c r="D8" s="139"/>
      <c r="E8" s="139"/>
      <c r="F8" s="139"/>
      <c r="G8" s="140"/>
      <c r="H8" s="11"/>
      <c r="I8" s="183" t="s">
        <v>108</v>
      </c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24"/>
      <c r="BL8" s="257">
        <v>0</v>
      </c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9"/>
      <c r="CG8" s="257">
        <v>0</v>
      </c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9"/>
    </row>
    <row r="9" spans="1:105" ht="53.25" customHeight="1" x14ac:dyDescent="0.25">
      <c r="A9" s="234" t="s">
        <v>23</v>
      </c>
      <c r="B9" s="139"/>
      <c r="C9" s="139"/>
      <c r="D9" s="139"/>
      <c r="E9" s="139"/>
      <c r="F9" s="139"/>
      <c r="G9" s="140"/>
      <c r="H9" s="11"/>
      <c r="I9" s="183" t="s">
        <v>103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24"/>
      <c r="BL9" s="254" t="s">
        <v>160</v>
      </c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6"/>
      <c r="CG9" s="254" t="s">
        <v>161</v>
      </c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6"/>
    </row>
    <row r="10" spans="1:105" ht="57.75" customHeight="1" x14ac:dyDescent="0.25">
      <c r="A10" s="234" t="s">
        <v>24</v>
      </c>
      <c r="B10" s="139"/>
      <c r="C10" s="139"/>
      <c r="D10" s="139"/>
      <c r="E10" s="139"/>
      <c r="F10" s="139"/>
      <c r="G10" s="140"/>
      <c r="H10" s="11"/>
      <c r="I10" s="183" t="s">
        <v>109</v>
      </c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24"/>
      <c r="BL10" s="257">
        <v>0</v>
      </c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9"/>
      <c r="CG10" s="257">
        <v>0</v>
      </c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9"/>
    </row>
    <row r="11" spans="1:105" ht="64.5" customHeight="1" x14ac:dyDescent="0.25">
      <c r="A11" s="234" t="s">
        <v>25</v>
      </c>
      <c r="B11" s="139"/>
      <c r="C11" s="139"/>
      <c r="D11" s="139"/>
      <c r="E11" s="139"/>
      <c r="F11" s="139"/>
      <c r="G11" s="140"/>
      <c r="H11" s="11"/>
      <c r="I11" s="183" t="s">
        <v>104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24"/>
      <c r="BL11" s="257">
        <v>0</v>
      </c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9"/>
      <c r="CG11" s="257">
        <v>0</v>
      </c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9"/>
    </row>
    <row r="12" spans="1:105" ht="51.75" customHeight="1" x14ac:dyDescent="0.25">
      <c r="A12" s="234" t="s">
        <v>26</v>
      </c>
      <c r="B12" s="139"/>
      <c r="C12" s="139"/>
      <c r="D12" s="139"/>
      <c r="E12" s="139"/>
      <c r="F12" s="139"/>
      <c r="G12" s="140"/>
      <c r="H12" s="11"/>
      <c r="I12" s="183" t="s">
        <v>105</v>
      </c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24"/>
      <c r="BL12" s="260">
        <v>1316.15</v>
      </c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2"/>
      <c r="CG12" s="260">
        <v>1316.15</v>
      </c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2"/>
    </row>
    <row r="13" spans="1:105" ht="59.25" customHeight="1" x14ac:dyDescent="0.25">
      <c r="A13" s="234" t="s">
        <v>27</v>
      </c>
      <c r="B13" s="139"/>
      <c r="C13" s="139"/>
      <c r="D13" s="139"/>
      <c r="E13" s="139"/>
      <c r="F13" s="139"/>
      <c r="G13" s="140"/>
      <c r="H13" s="11"/>
      <c r="I13" s="183" t="s">
        <v>106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24"/>
      <c r="BL13" s="257">
        <v>0</v>
      </c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257">
        <v>0</v>
      </c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9"/>
    </row>
    <row r="14" spans="1:105" ht="50.25" customHeight="1" x14ac:dyDescent="0.25">
      <c r="A14" s="234" t="s">
        <v>28</v>
      </c>
      <c r="B14" s="139"/>
      <c r="C14" s="139"/>
      <c r="D14" s="139"/>
      <c r="E14" s="139"/>
      <c r="F14" s="139"/>
      <c r="G14" s="140"/>
      <c r="H14" s="11"/>
      <c r="I14" s="183" t="s">
        <v>110</v>
      </c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24"/>
      <c r="BL14" s="257">
        <v>0</v>
      </c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9"/>
      <c r="CG14" s="257">
        <v>0</v>
      </c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9"/>
    </row>
    <row r="15" spans="1:105" ht="37.5" customHeight="1" x14ac:dyDescent="0.25">
      <c r="A15" s="234" t="s">
        <v>29</v>
      </c>
      <c r="B15" s="139"/>
      <c r="C15" s="139"/>
      <c r="D15" s="139"/>
      <c r="E15" s="139"/>
      <c r="F15" s="139"/>
      <c r="G15" s="140"/>
      <c r="H15" s="11"/>
      <c r="I15" s="183" t="s">
        <v>111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24"/>
      <c r="BL15" s="263">
        <v>5</v>
      </c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5"/>
      <c r="CG15" s="263">
        <v>5</v>
      </c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5"/>
    </row>
    <row r="16" spans="1:105" ht="51.75" customHeight="1" x14ac:dyDescent="0.25">
      <c r="A16" s="234" t="s">
        <v>30</v>
      </c>
      <c r="B16" s="139"/>
      <c r="C16" s="139"/>
      <c r="D16" s="139"/>
      <c r="E16" s="139"/>
      <c r="F16" s="139"/>
      <c r="G16" s="140"/>
      <c r="H16" s="11"/>
      <c r="I16" s="183" t="s">
        <v>112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24"/>
      <c r="BL16" s="257">
        <v>0</v>
      </c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9"/>
      <c r="CG16" s="257">
        <v>0</v>
      </c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9"/>
    </row>
    <row r="17" spans="1:105" ht="67.5" customHeight="1" x14ac:dyDescent="0.25">
      <c r="A17" s="234" t="s">
        <v>31</v>
      </c>
      <c r="B17" s="139"/>
      <c r="C17" s="139"/>
      <c r="D17" s="139"/>
      <c r="E17" s="139"/>
      <c r="F17" s="139"/>
      <c r="G17" s="140"/>
      <c r="H17" s="11"/>
      <c r="I17" s="183" t="s">
        <v>113</v>
      </c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24"/>
      <c r="BL17" s="257">
        <v>0</v>
      </c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9"/>
      <c r="CG17" s="257">
        <v>0</v>
      </c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9"/>
    </row>
    <row r="18" spans="1:105" ht="54" customHeight="1" x14ac:dyDescent="0.25">
      <c r="A18" s="234" t="s">
        <v>32</v>
      </c>
      <c r="B18" s="139"/>
      <c r="C18" s="139"/>
      <c r="D18" s="139"/>
      <c r="E18" s="139"/>
      <c r="F18" s="139"/>
      <c r="G18" s="140"/>
      <c r="H18" s="11"/>
      <c r="I18" s="183" t="s">
        <v>114</v>
      </c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24"/>
      <c r="BL18" s="257">
        <v>0</v>
      </c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9"/>
      <c r="CG18" s="257">
        <v>0</v>
      </c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9"/>
    </row>
    <row r="19" spans="1:105" ht="54" customHeight="1" x14ac:dyDescent="0.25">
      <c r="A19" s="234" t="s">
        <v>33</v>
      </c>
      <c r="B19" s="139"/>
      <c r="C19" s="139"/>
      <c r="D19" s="139"/>
      <c r="E19" s="139"/>
      <c r="F19" s="139"/>
      <c r="G19" s="140"/>
      <c r="H19" s="11"/>
      <c r="I19" s="183" t="s">
        <v>107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24"/>
      <c r="BL19" s="254" t="s">
        <v>162</v>
      </c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6"/>
      <c r="CG19" s="254" t="s">
        <v>163</v>
      </c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6"/>
    </row>
  </sheetData>
  <mergeCells count="62">
    <mergeCell ref="A19:G19"/>
    <mergeCell ref="I19:BJ19"/>
    <mergeCell ref="BL19:CF19"/>
    <mergeCell ref="CG19:DA19"/>
    <mergeCell ref="BL15:CF15"/>
    <mergeCell ref="CG15:DA15"/>
    <mergeCell ref="A18:G18"/>
    <mergeCell ref="I18:BJ18"/>
    <mergeCell ref="BL18:CF18"/>
    <mergeCell ref="CG18:DA18"/>
    <mergeCell ref="A17:G17"/>
    <mergeCell ref="I17:BJ17"/>
    <mergeCell ref="BL17:CF17"/>
    <mergeCell ref="CG17:DA17"/>
    <mergeCell ref="A16:G16"/>
    <mergeCell ref="I16:BJ16"/>
    <mergeCell ref="A13:G13"/>
    <mergeCell ref="I13:BJ13"/>
    <mergeCell ref="BL13:CF13"/>
    <mergeCell ref="CG13:DA13"/>
    <mergeCell ref="A14:G14"/>
    <mergeCell ref="I14:BJ14"/>
    <mergeCell ref="BL16:CF16"/>
    <mergeCell ref="CG16:DA16"/>
    <mergeCell ref="A15:G15"/>
    <mergeCell ref="I15:BJ15"/>
    <mergeCell ref="BL14:CF14"/>
    <mergeCell ref="CG14:DA14"/>
    <mergeCell ref="BL9:CF9"/>
    <mergeCell ref="CG9:DA9"/>
    <mergeCell ref="A12:G12"/>
    <mergeCell ref="I12:BJ12"/>
    <mergeCell ref="BL12:CF12"/>
    <mergeCell ref="CG12:DA12"/>
    <mergeCell ref="A11:G11"/>
    <mergeCell ref="I11:BJ11"/>
    <mergeCell ref="A7:G7"/>
    <mergeCell ref="I7:BJ7"/>
    <mergeCell ref="BL11:CF11"/>
    <mergeCell ref="CG11:DA11"/>
    <mergeCell ref="BL7:CF7"/>
    <mergeCell ref="CG7:DA7"/>
    <mergeCell ref="A8:G8"/>
    <mergeCell ref="I8:BJ8"/>
    <mergeCell ref="BL8:CF8"/>
    <mergeCell ref="CG8:DA8"/>
    <mergeCell ref="A10:G10"/>
    <mergeCell ref="I10:BJ10"/>
    <mergeCell ref="BL10:CF10"/>
    <mergeCell ref="CG10:DA10"/>
    <mergeCell ref="A9:G9"/>
    <mergeCell ref="I9:BJ9"/>
    <mergeCell ref="A6:G6"/>
    <mergeCell ref="I6:BJ6"/>
    <mergeCell ref="A2:DA2"/>
    <mergeCell ref="A4:G5"/>
    <mergeCell ref="H4:BK5"/>
    <mergeCell ref="BL4:DA4"/>
    <mergeCell ref="BL5:CF5"/>
    <mergeCell ref="CG5:DA5"/>
    <mergeCell ref="BL6:CF6"/>
    <mergeCell ref="CG6:DA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2.1</vt:lpstr>
      <vt:lpstr>стр.3_4</vt:lpstr>
      <vt:lpstr>стр.3_4!Заголовки_для_печати</vt:lpstr>
      <vt:lpstr>стр.1!Область_печати</vt:lpstr>
      <vt:lpstr>стр.2!Область_печати</vt:lpstr>
      <vt:lpstr>стр.3_4!Область_печати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RePack by Diakov</cp:lastModifiedBy>
  <cp:lastPrinted>2023-03-27T07:02:29Z</cp:lastPrinted>
  <dcterms:created xsi:type="dcterms:W3CDTF">2010-05-19T10:50:44Z</dcterms:created>
  <dcterms:modified xsi:type="dcterms:W3CDTF">2023-03-27T07:02:38Z</dcterms:modified>
</cp:coreProperties>
</file>